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9765" activeTab="0"/>
  </bookViews>
  <sheets>
    <sheet name="Prémian 2017_Résultats 23 km" sheetId="1" r:id="rId1"/>
  </sheets>
  <definedNames/>
  <calcPr fullCalcOnLoad="1"/>
</workbook>
</file>

<file path=xl/sharedStrings.xml><?xml version="1.0" encoding="utf-8"?>
<sst xmlns="http://schemas.openxmlformats.org/spreadsheetml/2006/main" count="826" uniqueCount="385">
  <si>
    <t>Temps</t>
  </si>
  <si>
    <t>Clt</t>
  </si>
  <si>
    <t>Doss.</t>
  </si>
  <si>
    <t>Nom - Prénom</t>
  </si>
  <si>
    <t>MASSON-SCHAEFFER Gwen</t>
  </si>
  <si>
    <t>LABIT Laurent</t>
  </si>
  <si>
    <t>CHALEYER Pierre</t>
  </si>
  <si>
    <t>TAJJA Yacine</t>
  </si>
  <si>
    <t>MARCOUIRE Yoan</t>
  </si>
  <si>
    <t>JACQUEMET Dominique</t>
  </si>
  <si>
    <t>SCHWEIZER Adrien</t>
  </si>
  <si>
    <t>SAURET Thomas</t>
  </si>
  <si>
    <t>COMBES Jérôme</t>
  </si>
  <si>
    <t>OULES Lionel</t>
  </si>
  <si>
    <t>ASSEMAT Thierry</t>
  </si>
  <si>
    <t>COUZINIE Jean-Michel</t>
  </si>
  <si>
    <t>RIGAUD Sylvain</t>
  </si>
  <si>
    <t>DIRAISON Mickaël</t>
  </si>
  <si>
    <t>PORTALIER Patrick</t>
  </si>
  <si>
    <t>SAVARY Clément</t>
  </si>
  <si>
    <t>CHABBERT Emmanuel</t>
  </si>
  <si>
    <t>BRULFERT Bertrand</t>
  </si>
  <si>
    <t>ROBERT Wilfrid</t>
  </si>
  <si>
    <t>JACQUEMIN Cyrille</t>
  </si>
  <si>
    <t>BERTHIER Jérôme</t>
  </si>
  <si>
    <t>STEENBERGEN Gaëtan</t>
  </si>
  <si>
    <t>NEGRE Julien</t>
  </si>
  <si>
    <t>JULIE Florent</t>
  </si>
  <si>
    <t>WALRAVE Timothée</t>
  </si>
  <si>
    <t>BLAZY Jérôme</t>
  </si>
  <si>
    <t>BACHA Dominique</t>
  </si>
  <si>
    <t>PASQUIE Jérôme</t>
  </si>
  <si>
    <t>COURTOIS David</t>
  </si>
  <si>
    <t>BRULFERT Raphaël</t>
  </si>
  <si>
    <t>JUNIQUE Laurine</t>
  </si>
  <si>
    <t>AMIET Christophe</t>
  </si>
  <si>
    <t>BUGNARD Jean-Luc</t>
  </si>
  <si>
    <t>SCHWEIZER Paul-Henri</t>
  </si>
  <si>
    <t>DESIOIT Alexandre</t>
  </si>
  <si>
    <t>CHEVRIAUX Tristan</t>
  </si>
  <si>
    <t>MUY Anaïs</t>
  </si>
  <si>
    <t>CAMELS Olivier</t>
  </si>
  <si>
    <t>TICHIT Florent</t>
  </si>
  <si>
    <t>FAVIER Camille</t>
  </si>
  <si>
    <t>MALRIC Xavier</t>
  </si>
  <si>
    <t>CROS Stéphane</t>
  </si>
  <si>
    <t>PARRAMON Fabrice</t>
  </si>
  <si>
    <t>SEBE Laurent</t>
  </si>
  <si>
    <t>DESCY Fabien</t>
  </si>
  <si>
    <t>CASTAN Jean-Luc</t>
  </si>
  <si>
    <t>COFFARO Alain</t>
  </si>
  <si>
    <t>RIOU Anthony</t>
  </si>
  <si>
    <t>BEAUMELOU Jérôme</t>
  </si>
  <si>
    <t>BERTOLINO Evelyne</t>
  </si>
  <si>
    <t>CAZALS Franck</t>
  </si>
  <si>
    <t>LABADIE Jean</t>
  </si>
  <si>
    <t>GAUTIER Jérôme</t>
  </si>
  <si>
    <t>MILHAU Marc</t>
  </si>
  <si>
    <t>ROVERCH Emmanuel</t>
  </si>
  <si>
    <t>DA COSTA Julien</t>
  </si>
  <si>
    <t>BROCARD Jean-Luc</t>
  </si>
  <si>
    <t>ROUQUETTE Sébastien</t>
  </si>
  <si>
    <t>CIAMCIO Guillaume</t>
  </si>
  <si>
    <t>BESSIEUX Christine</t>
  </si>
  <si>
    <t>BESSIEUX François</t>
  </si>
  <si>
    <t>AZEMA Adrien</t>
  </si>
  <si>
    <t>GANDOLFO Antoine</t>
  </si>
  <si>
    <t>BARRAL Alexis</t>
  </si>
  <si>
    <t>MARTINEZ Jérôme</t>
  </si>
  <si>
    <t>SEVERAC Victor</t>
  </si>
  <si>
    <t>ABBAL Cyril</t>
  </si>
  <si>
    <t>CARRION Patrick</t>
  </si>
  <si>
    <t>BARTHE Virginie</t>
  </si>
  <si>
    <t>BOURDEL Denis</t>
  </si>
  <si>
    <t>BONNNAFOUS Nicolas</t>
  </si>
  <si>
    <t>ROIG-FUSTER Laurent</t>
  </si>
  <si>
    <t>ROTURIER Jérémie</t>
  </si>
  <si>
    <t>PAYET-TECHER Pierre</t>
  </si>
  <si>
    <t>PLOTEAU Gaëtan</t>
  </si>
  <si>
    <t>JULIA Fabien</t>
  </si>
  <si>
    <t>ALLEMAND Guillaume</t>
  </si>
  <si>
    <t>SAUNIE Sylvain</t>
  </si>
  <si>
    <t>GUIGE Christophe</t>
  </si>
  <si>
    <t>BILLY Jérôme</t>
  </si>
  <si>
    <t>BRINGUIER Paul</t>
  </si>
  <si>
    <t>CERUTTI Thierry</t>
  </si>
  <si>
    <t>CERUTTI Olivier</t>
  </si>
  <si>
    <t>PIMENTA Michel</t>
  </si>
  <si>
    <t>DAGIRAL Olivier</t>
  </si>
  <si>
    <t>ANDRE Laurence</t>
  </si>
  <si>
    <t>SARRUT Jacques</t>
  </si>
  <si>
    <t>LABADIE Jean-François</t>
  </si>
  <si>
    <t>BLANCO Gerald</t>
  </si>
  <si>
    <t>MAURY Fabien</t>
  </si>
  <si>
    <t>RODRIGUEZ Vincent</t>
  </si>
  <si>
    <t>GILLES Jérémy</t>
  </si>
  <si>
    <t>TIOUANE Loïc</t>
  </si>
  <si>
    <t>SAUNIE Emilien</t>
  </si>
  <si>
    <t>COFFARO Elisabelle</t>
  </si>
  <si>
    <t>ROTURIER Laurent</t>
  </si>
  <si>
    <t>ROMERO René</t>
  </si>
  <si>
    <t>Club/Ville</t>
  </si>
  <si>
    <t>[73] EA CHAMBERY</t>
  </si>
  <si>
    <t>[12] ENDURANCE SHOP RODEZ</t>
  </si>
  <si>
    <t>[34] CAROUX X TRAIL</t>
  </si>
  <si>
    <t>[34] MONTPELLIER</t>
  </si>
  <si>
    <t>[11] RUNING CONSEIL COLOMBIERS GXT</t>
  </si>
  <si>
    <t>[34] TAILL'AVENTURE</t>
  </si>
  <si>
    <t>[11] LEZIGNAN CORBIERES</t>
  </si>
  <si>
    <t>[81] ASL COMAU / SKI CLUB BRASSAC</t>
  </si>
  <si>
    <t>[11] GINESTAS X TRAIL</t>
  </si>
  <si>
    <t>[81] YETI RIDE BRASSAC VTT</t>
  </si>
  <si>
    <t>[81] ES AUSSILLON</t>
  </si>
  <si>
    <t>[81] TROTTEUR D'EN LAURE</t>
  </si>
  <si>
    <t>[42] KB TEAM</t>
  </si>
  <si>
    <t>[34] PREMIAN</t>
  </si>
  <si>
    <t>[81] COURIR ENSEMBLE AIGUEFONDE</t>
  </si>
  <si>
    <t>[34] SAINT JULIEN</t>
  </si>
  <si>
    <t>[34] UL TEAM</t>
  </si>
  <si>
    <t>[34] PUIMISSON</t>
  </si>
  <si>
    <t>[11] SPORT 2000 LEZIGNAN CORBIERES</t>
  </si>
  <si>
    <t>[81] AC LACAUNE</t>
  </si>
  <si>
    <t>[34] HAUT LANGUEDOC AVENTURE</t>
  </si>
  <si>
    <t>[81] SAINT AMANS VALTORET</t>
  </si>
  <si>
    <t>[81] DORYPHORES COLLECTIF TRAIL 81</t>
  </si>
  <si>
    <t>[81] EASYSPORT THOUY</t>
  </si>
  <si>
    <t>[81] CAROUX X TRAIL</t>
  </si>
  <si>
    <t>[81] EASYSPORT CASTRES</t>
  </si>
  <si>
    <t>[34] JACOU</t>
  </si>
  <si>
    <t>[49] ANGERS</t>
  </si>
  <si>
    <t>[84] UNIVERSITE PAUL VALERY</t>
  </si>
  <si>
    <t>[34] FRONTIGNAN</t>
  </si>
  <si>
    <t>[81] LABASTIDE ROUAIROUX</t>
  </si>
  <si>
    <t>[34] CLERMONT ENDURANCE SPORT</t>
  </si>
  <si>
    <t>[34] POUSSAN</t>
  </si>
  <si>
    <t>[81] AIGUEFONDE</t>
  </si>
  <si>
    <t>[34] PUISSALICON</t>
  </si>
  <si>
    <t>[34] SAINT PONS DE THOMIERES</t>
  </si>
  <si>
    <t>[34] MAUREILHAN BEACH</t>
  </si>
  <si>
    <t>[34] VILLENEUVE LES BEZIERS</t>
  </si>
  <si>
    <t>[34] HEREPIAN</t>
  </si>
  <si>
    <t>[34] LE CAP D'AGDE</t>
  </si>
  <si>
    <t>[81] ASL COMAU</t>
  </si>
  <si>
    <t>[81] LABRUGUIERE</t>
  </si>
  <si>
    <t>[34] USSA SETE</t>
  </si>
  <si>
    <t>[34] SAUVIAN</t>
  </si>
  <si>
    <t>[34] SAINT CHRISTOL</t>
  </si>
  <si>
    <t>[] CLERMONT ENDURANCE SPORT</t>
  </si>
  <si>
    <t>[34] RUN IN CRES</t>
  </si>
  <si>
    <t>[30] FREELANCE TEAM</t>
  </si>
  <si>
    <t>[81] LEMPAUT</t>
  </si>
  <si>
    <t>[34] POUJOL SUR ORB</t>
  </si>
  <si>
    <t>[69] CHASSAGNY</t>
  </si>
  <si>
    <t>[34] SAINT ANDRE DE SANGONIS</t>
  </si>
  <si>
    <t>[34] BEZIERS HANDBALL</t>
  </si>
  <si>
    <t>[69] LYON</t>
  </si>
  <si>
    <t>[34] BEZIERS</t>
  </si>
  <si>
    <t>[30] MANDUEL</t>
  </si>
  <si>
    <t>[34] CAPESTANG</t>
  </si>
  <si>
    <t>[34] CEBAZAN</t>
  </si>
  <si>
    <t>[34] VILLEVEYRAC</t>
  </si>
  <si>
    <t>[69] VILLEURBANNE</t>
  </si>
  <si>
    <t>[30] GENOLHAC</t>
  </si>
  <si>
    <t>[34] THEZAN LES BEZIERS</t>
  </si>
  <si>
    <t>[34] MONS</t>
  </si>
  <si>
    <t>[34] CLERMONT SPORT ENDURANCE</t>
  </si>
  <si>
    <t>[34] FLORENSAC</t>
  </si>
  <si>
    <t>[34] SAINT THIBERY</t>
  </si>
  <si>
    <t>[34] RIOLS</t>
  </si>
  <si>
    <t>[15] SANSAC DE MARMIESSE</t>
  </si>
  <si>
    <t>[34] ROQUEBRUN</t>
  </si>
  <si>
    <t>[12] CLERMONT SPORT ENDURANCE</t>
  </si>
  <si>
    <t>[81] GRAZAC</t>
  </si>
  <si>
    <t>[34] BEDARIEUX</t>
  </si>
  <si>
    <t>ABD</t>
  </si>
  <si>
    <t>Clt/Cat</t>
  </si>
  <si>
    <t>1 SEM</t>
  </si>
  <si>
    <t>1 V1M</t>
  </si>
  <si>
    <t>2 SEM</t>
  </si>
  <si>
    <t>1 ESM</t>
  </si>
  <si>
    <t>3 SEM</t>
  </si>
  <si>
    <t>1 V2M</t>
  </si>
  <si>
    <t>4 SEM</t>
  </si>
  <si>
    <t>5 SEM</t>
  </si>
  <si>
    <t>6 SEM</t>
  </si>
  <si>
    <t>7 SEM</t>
  </si>
  <si>
    <t>2 V2M</t>
  </si>
  <si>
    <t>3 V2M</t>
  </si>
  <si>
    <t>2 V1M</t>
  </si>
  <si>
    <t>4 V2M</t>
  </si>
  <si>
    <t>3 V1M</t>
  </si>
  <si>
    <t>4 V1M</t>
  </si>
  <si>
    <t>8 SEM</t>
  </si>
  <si>
    <t>5 V2M</t>
  </si>
  <si>
    <t>5 V1M</t>
  </si>
  <si>
    <t>6 V1M</t>
  </si>
  <si>
    <t>9 SEM</t>
  </si>
  <si>
    <t>1 JUM</t>
  </si>
  <si>
    <t>10 SEM</t>
  </si>
  <si>
    <t>7 V1M</t>
  </si>
  <si>
    <t>11 SEM</t>
  </si>
  <si>
    <t>8 V1M</t>
  </si>
  <si>
    <t>9 V1M</t>
  </si>
  <si>
    <t>10 V1M</t>
  </si>
  <si>
    <t>11 V1M</t>
  </si>
  <si>
    <t>12 SEM</t>
  </si>
  <si>
    <t>1 JUF</t>
  </si>
  <si>
    <t>13 SEM</t>
  </si>
  <si>
    <t>12 V1M</t>
  </si>
  <si>
    <t>6 V2M</t>
  </si>
  <si>
    <t>14 SEM</t>
  </si>
  <si>
    <t>15 SEM</t>
  </si>
  <si>
    <t>1 SEF</t>
  </si>
  <si>
    <t>13 V1M</t>
  </si>
  <si>
    <t>2 JUM</t>
  </si>
  <si>
    <t>2 SEF</t>
  </si>
  <si>
    <t>16 SEM</t>
  </si>
  <si>
    <t>17 SEM</t>
  </si>
  <si>
    <t>18 SEM</t>
  </si>
  <si>
    <t>14 V1M</t>
  </si>
  <si>
    <t>15 V1M</t>
  </si>
  <si>
    <t>7 V2M</t>
  </si>
  <si>
    <t>8 V2M</t>
  </si>
  <si>
    <t>19 SEM</t>
  </si>
  <si>
    <t>16 V1M</t>
  </si>
  <si>
    <t>1 V1F</t>
  </si>
  <si>
    <t>17 V1M</t>
  </si>
  <si>
    <t>20 SEM</t>
  </si>
  <si>
    <t>18 V1M</t>
  </si>
  <si>
    <t>19 V1M</t>
  </si>
  <si>
    <t>21 SEM</t>
  </si>
  <si>
    <t>20 V1M</t>
  </si>
  <si>
    <t>9 V2M</t>
  </si>
  <si>
    <t>21 V1M</t>
  </si>
  <si>
    <t>22 SEM</t>
  </si>
  <si>
    <t>1 V2F</t>
  </si>
  <si>
    <t>22 V1M</t>
  </si>
  <si>
    <t>23 SEM</t>
  </si>
  <si>
    <t>24 SEM</t>
  </si>
  <si>
    <t>25 SEM</t>
  </si>
  <si>
    <t>26 SEM</t>
  </si>
  <si>
    <t>27 SEM</t>
  </si>
  <si>
    <t>23 V1M</t>
  </si>
  <si>
    <t>28 SEM</t>
  </si>
  <si>
    <t>3 SEF</t>
  </si>
  <si>
    <t>29 SEM</t>
  </si>
  <si>
    <t>30 SEM</t>
  </si>
  <si>
    <t>24 V1M</t>
  </si>
  <si>
    <t>31 SEM</t>
  </si>
  <si>
    <t>32 SEM</t>
  </si>
  <si>
    <t>33 SEM</t>
  </si>
  <si>
    <t>34 SEM</t>
  </si>
  <si>
    <t>35 SEM</t>
  </si>
  <si>
    <t>25 V1M</t>
  </si>
  <si>
    <t>36 SEM</t>
  </si>
  <si>
    <t>26 V1M</t>
  </si>
  <si>
    <t>10 V2M</t>
  </si>
  <si>
    <t>27 V1M</t>
  </si>
  <si>
    <t>37 SEM</t>
  </si>
  <si>
    <t>11 V2M</t>
  </si>
  <si>
    <t>28 V1M</t>
  </si>
  <si>
    <t>2 V1F</t>
  </si>
  <si>
    <t>29 V1M</t>
  </si>
  <si>
    <t>1 V3M</t>
  </si>
  <si>
    <t>30 V1M</t>
  </si>
  <si>
    <t>38 SEM</t>
  </si>
  <si>
    <t>39 SEM</t>
  </si>
  <si>
    <t>31 V1M</t>
  </si>
  <si>
    <t>40 SEM</t>
  </si>
  <si>
    <t>3 JUM</t>
  </si>
  <si>
    <t>2 V2F</t>
  </si>
  <si>
    <t>12 V2M</t>
  </si>
  <si>
    <t>Clt/Sex</t>
  </si>
  <si>
    <t>1 M</t>
  </si>
  <si>
    <t>2 M</t>
  </si>
  <si>
    <t>3 M</t>
  </si>
  <si>
    <t>4 M</t>
  </si>
  <si>
    <t>5 M</t>
  </si>
  <si>
    <t>6 M</t>
  </si>
  <si>
    <t>7 M</t>
  </si>
  <si>
    <t>8 M</t>
  </si>
  <si>
    <t>9 M</t>
  </si>
  <si>
    <t>10 M</t>
  </si>
  <si>
    <t>11 M</t>
  </si>
  <si>
    <t>12 M</t>
  </si>
  <si>
    <t>13 M</t>
  </si>
  <si>
    <t>14 M</t>
  </si>
  <si>
    <t>15 M</t>
  </si>
  <si>
    <t>16 M</t>
  </si>
  <si>
    <t>17 M</t>
  </si>
  <si>
    <t>18 M</t>
  </si>
  <si>
    <t>19 M</t>
  </si>
  <si>
    <t>20 M</t>
  </si>
  <si>
    <t>21 M</t>
  </si>
  <si>
    <t>22 M</t>
  </si>
  <si>
    <t>23 M</t>
  </si>
  <si>
    <t>24 M</t>
  </si>
  <si>
    <t>25 M</t>
  </si>
  <si>
    <t>26 M</t>
  </si>
  <si>
    <t>27 M</t>
  </si>
  <si>
    <t>28 M</t>
  </si>
  <si>
    <t>29 M</t>
  </si>
  <si>
    <t>30 M</t>
  </si>
  <si>
    <t>1 F</t>
  </si>
  <si>
    <t>31 M</t>
  </si>
  <si>
    <t>32 M</t>
  </si>
  <si>
    <t>33 M</t>
  </si>
  <si>
    <t>34 M</t>
  </si>
  <si>
    <t>35 M</t>
  </si>
  <si>
    <t>2 F</t>
  </si>
  <si>
    <t>36 M</t>
  </si>
  <si>
    <t>37 M</t>
  </si>
  <si>
    <t>3 F</t>
  </si>
  <si>
    <t>38 M</t>
  </si>
  <si>
    <t>39 M</t>
  </si>
  <si>
    <t>40 M</t>
  </si>
  <si>
    <t>41 M</t>
  </si>
  <si>
    <t>42 M</t>
  </si>
  <si>
    <t>43 M</t>
  </si>
  <si>
    <t>44 M</t>
  </si>
  <si>
    <t>45 M</t>
  </si>
  <si>
    <t>46 M</t>
  </si>
  <si>
    <t>4 F</t>
  </si>
  <si>
    <t>47 M</t>
  </si>
  <si>
    <t>48 M</t>
  </si>
  <si>
    <t>49 M</t>
  </si>
  <si>
    <t>50 M</t>
  </si>
  <si>
    <t>51 M</t>
  </si>
  <si>
    <t>52 M</t>
  </si>
  <si>
    <t>53 M</t>
  </si>
  <si>
    <t>54 M</t>
  </si>
  <si>
    <t>55 M</t>
  </si>
  <si>
    <t>5 F</t>
  </si>
  <si>
    <t>56 M</t>
  </si>
  <si>
    <t>57 M</t>
  </si>
  <si>
    <t>58 M</t>
  </si>
  <si>
    <t>59 M</t>
  </si>
  <si>
    <t>60 M</t>
  </si>
  <si>
    <t>61 M</t>
  </si>
  <si>
    <t>62 M</t>
  </si>
  <si>
    <t>63 M</t>
  </si>
  <si>
    <t>6 F</t>
  </si>
  <si>
    <t>64 M</t>
  </si>
  <si>
    <t>65 M</t>
  </si>
  <si>
    <t>66 M</t>
  </si>
  <si>
    <t>67 M</t>
  </si>
  <si>
    <t>68 M</t>
  </si>
  <si>
    <t>69 M</t>
  </si>
  <si>
    <t>70 M</t>
  </si>
  <si>
    <t>71 M</t>
  </si>
  <si>
    <t>72 M</t>
  </si>
  <si>
    <t>73 M</t>
  </si>
  <si>
    <t>74 M</t>
  </si>
  <si>
    <t>75 M</t>
  </si>
  <si>
    <t>76 M</t>
  </si>
  <si>
    <t>77 M</t>
  </si>
  <si>
    <t>78 M</t>
  </si>
  <si>
    <t>79 M</t>
  </si>
  <si>
    <t>7 F</t>
  </si>
  <si>
    <t>80 M</t>
  </si>
  <si>
    <t>81 M</t>
  </si>
  <si>
    <t>82 M</t>
  </si>
  <si>
    <t>83 M</t>
  </si>
  <si>
    <t>84 M</t>
  </si>
  <si>
    <t>85 M</t>
  </si>
  <si>
    <t>86 M</t>
  </si>
  <si>
    <t>87 M</t>
  </si>
  <si>
    <t>8 F</t>
  </si>
  <si>
    <t>88 M</t>
  </si>
  <si>
    <t>Moy.</t>
  </si>
  <si>
    <t>Clt2</t>
  </si>
  <si>
    <t>Temps3</t>
  </si>
  <si>
    <t>Clt/Cat4</t>
  </si>
  <si>
    <t>Clt/Sex5</t>
  </si>
  <si>
    <t>Moy.6</t>
  </si>
  <si>
    <t>Clt7</t>
  </si>
  <si>
    <t>Temps8</t>
  </si>
  <si>
    <t>Clt/Cat9</t>
  </si>
  <si>
    <t>Clt/Sex10</t>
  </si>
  <si>
    <t>Clt/Sex11</t>
  </si>
  <si>
    <t>Classement final à Prémian</t>
  </si>
  <si>
    <t>Classement au 1000 marches - 7,4 km</t>
  </si>
  <si>
    <t>Classement à Grande Plaine - 13,3 km</t>
  </si>
  <si>
    <r>
      <t>9ème TRAIL DU SOMAIL</t>
    </r>
    <r>
      <rPr>
        <sz val="11"/>
        <color theme="1"/>
        <rFont val="Calibri"/>
        <family val="2"/>
      </rPr>
      <t xml:space="preserve">
</t>
    </r>
    <r>
      <rPr>
        <b/>
        <sz val="15"/>
        <color indexed="8"/>
        <rFont val="Trebuchet MS"/>
        <family val="2"/>
      </rPr>
      <t>Le Trail du Somail 23 km</t>
    </r>
    <r>
      <rPr>
        <sz val="11"/>
        <color theme="1"/>
        <rFont val="Calibri"/>
        <family val="2"/>
      </rPr>
      <t xml:space="preserve">
</t>
    </r>
    <r>
      <rPr>
        <b/>
        <sz val="15"/>
        <color indexed="8"/>
        <rFont val="Trebuchet MS"/>
        <family val="2"/>
      </rPr>
      <t>Classement scratch</t>
    </r>
  </si>
  <si>
    <t>Prémian, 30 avril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</si>
</sst>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i/>
      <sz val="11"/>
      <color indexed="8"/>
      <name val="Trebuchet MS"/>
      <family val="2"/>
    </font>
    <font>
      <b/>
      <i/>
      <sz val="11"/>
      <color indexed="8"/>
      <name val="Calibri"/>
      <family val="2"/>
    </font>
    <font>
      <b/>
      <i/>
      <sz val="11"/>
      <color indexed="14"/>
      <name val="Trebuchet MS"/>
      <family val="2"/>
    </font>
    <font>
      <b/>
      <i/>
      <sz val="11"/>
      <color indexed="14"/>
      <name val="Calibri"/>
      <family val="2"/>
    </font>
    <font>
      <sz val="11"/>
      <color indexed="14"/>
      <name val="Trebuchet MS"/>
      <family val="2"/>
    </font>
    <font>
      <b/>
      <sz val="16"/>
      <color indexed="8"/>
      <name val="Trebuchet MS"/>
      <family val="2"/>
    </font>
    <font>
      <i/>
      <sz val="11"/>
      <color indexed="63"/>
      <name val="Trebuchet MS"/>
      <family val="2"/>
    </font>
    <font>
      <i/>
      <sz val="11"/>
      <color indexed="63"/>
      <name val="Calibri"/>
      <family val="2"/>
    </font>
    <font>
      <b/>
      <sz val="20"/>
      <color indexed="8"/>
      <name val="Trebuchet MS"/>
      <family val="2"/>
    </font>
    <font>
      <b/>
      <sz val="15"/>
      <color indexed="8"/>
      <name val="Trebuchet MS"/>
      <family val="2"/>
    </font>
    <font>
      <b/>
      <sz val="13"/>
      <color indexed="8"/>
      <name val="Trebuchet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rebuchet MS"/>
      <family val="2"/>
    </font>
    <font>
      <b/>
      <i/>
      <sz val="11"/>
      <color theme="1"/>
      <name val="Trebuchet MS"/>
      <family val="2"/>
    </font>
    <font>
      <b/>
      <i/>
      <sz val="11"/>
      <color theme="1"/>
      <name val="Calibri"/>
      <family val="2"/>
    </font>
    <font>
      <b/>
      <i/>
      <sz val="11"/>
      <color rgb="FFFF00FF"/>
      <name val="Trebuchet MS"/>
      <family val="2"/>
    </font>
    <font>
      <b/>
      <i/>
      <sz val="11"/>
      <color rgb="FFFF00FF"/>
      <name val="Calibri"/>
      <family val="2"/>
    </font>
    <font>
      <sz val="11"/>
      <color rgb="FFFF00FF"/>
      <name val="Trebuchet MS"/>
      <family val="2"/>
    </font>
    <font>
      <b/>
      <sz val="11"/>
      <color theme="0"/>
      <name val="Trebuchet MS"/>
      <family val="2"/>
    </font>
    <font>
      <b/>
      <sz val="16"/>
      <color theme="1"/>
      <name val="Trebuchet MS"/>
      <family val="2"/>
    </font>
    <font>
      <i/>
      <sz val="11"/>
      <color theme="1" tint="0.24998000264167786"/>
      <name val="Trebuchet MS"/>
      <family val="2"/>
    </font>
    <font>
      <i/>
      <sz val="11"/>
      <color theme="1" tint="0.24998000264167786"/>
      <name val="Calibri"/>
      <family val="2"/>
    </font>
    <font>
      <b/>
      <sz val="20"/>
      <color theme="1"/>
      <name val="Trebuchet MS"/>
      <family val="2"/>
    </font>
    <font>
      <b/>
      <sz val="13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24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5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left"/>
    </xf>
    <xf numFmtId="164" fontId="47" fillId="0" borderId="0" xfId="0" applyNumberFormat="1" applyFont="1" applyAlignment="1">
      <alignment horizontal="center"/>
    </xf>
    <xf numFmtId="21" fontId="47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21" fontId="48" fillId="0" borderId="0" xfId="0" applyNumberFormat="1" applyFont="1" applyAlignment="1">
      <alignment horizontal="center"/>
    </xf>
    <xf numFmtId="164" fontId="48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21" fontId="50" fillId="0" borderId="0" xfId="0" applyNumberFormat="1" applyFont="1" applyAlignment="1">
      <alignment horizontal="center"/>
    </xf>
    <xf numFmtId="164" fontId="5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21" fontId="52" fillId="0" borderId="0" xfId="0" applyNumberFormat="1" applyFont="1" applyAlignment="1">
      <alignment horizontal="center"/>
    </xf>
    <xf numFmtId="164" fontId="52" fillId="0" borderId="0" xfId="0" applyNumberFormat="1" applyFont="1" applyAlignment="1">
      <alignment horizontal="center"/>
    </xf>
    <xf numFmtId="0" fontId="53" fillId="33" borderId="0" xfId="0" applyFont="1" applyFill="1" applyAlignment="1">
      <alignment horizontal="center"/>
    </xf>
    <xf numFmtId="164" fontId="53" fillId="33" borderId="0" xfId="0" applyNumberFormat="1" applyFont="1" applyFill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21" fontId="55" fillId="0" borderId="0" xfId="0" applyNumberFormat="1" applyFont="1" applyAlignment="1">
      <alignment horizontal="center"/>
    </xf>
    <xf numFmtId="164" fontId="55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33" borderId="12" xfId="0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5" fillId="0" borderId="13" xfId="0" applyFont="1" applyBorder="1" applyAlignment="1">
      <alignment horizontal="left"/>
    </xf>
    <xf numFmtId="164" fontId="53" fillId="33" borderId="12" xfId="0" applyNumberFormat="1" applyFont="1" applyFill="1" applyBorder="1" applyAlignment="1">
      <alignment horizontal="center"/>
    </xf>
    <xf numFmtId="164" fontId="47" fillId="0" borderId="13" xfId="0" applyNumberFormat="1" applyFont="1" applyBorder="1" applyAlignment="1">
      <alignment horizontal="center"/>
    </xf>
    <xf numFmtId="164" fontId="48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2" fillId="0" borderId="13" xfId="0" applyNumberFormat="1" applyFont="1" applyBorder="1" applyAlignment="1">
      <alignment horizontal="center"/>
    </xf>
    <xf numFmtId="164" fontId="55" fillId="0" borderId="13" xfId="0" applyNumberFormat="1" applyFont="1" applyBorder="1" applyAlignment="1">
      <alignment horizontal="center"/>
    </xf>
    <xf numFmtId="0" fontId="54" fillId="0" borderId="14" xfId="0" applyFont="1" applyBorder="1" applyAlignment="1">
      <alignment horizontal="center" vertical="center"/>
    </xf>
    <xf numFmtId="0" fontId="53" fillId="33" borderId="15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164" fontId="53" fillId="33" borderId="13" xfId="0" applyNumberFormat="1" applyFont="1" applyFill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21" fontId="48" fillId="0" borderId="0" xfId="0" applyNumberFormat="1" applyFont="1" applyBorder="1" applyAlignment="1">
      <alignment horizontal="center"/>
    </xf>
    <xf numFmtId="21" fontId="47" fillId="0" borderId="0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21" fontId="50" fillId="0" borderId="0" xfId="0" applyNumberFormat="1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21" fontId="52" fillId="0" borderId="0" xfId="0" applyNumberFormat="1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21" fontId="55" fillId="0" borderId="0" xfId="0" applyNumberFormat="1" applyFont="1" applyBorder="1" applyAlignment="1">
      <alignment horizontal="center"/>
    </xf>
    <xf numFmtId="0" fontId="57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164" fontId="58" fillId="0" borderId="17" xfId="0" applyNumberFormat="1" applyFont="1" applyBorder="1" applyAlignment="1">
      <alignment horizontal="right"/>
    </xf>
    <xf numFmtId="164" fontId="47" fillId="0" borderId="18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104775</xdr:rowOff>
    </xdr:from>
    <xdr:to>
      <xdr:col>7</xdr:col>
      <xdr:colOff>1438275</xdr:colOff>
      <xdr:row>0</xdr:row>
      <xdr:rowOff>962025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04775"/>
          <a:ext cx="4067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4:R101" comment="" totalsRowShown="0">
  <autoFilter ref="A4:R101"/>
  <tableColumns count="18">
    <tableColumn id="1" name="Clt"/>
    <tableColumn id="2" name="Doss."/>
    <tableColumn id="3" name="Nom - Prénom"/>
    <tableColumn id="4" name="Temps"/>
    <tableColumn id="5" name="Clt/Cat"/>
    <tableColumn id="6" name="Clt/Sex"/>
    <tableColumn id="7" name="Moy."/>
    <tableColumn id="8" name="Club/Ville"/>
    <tableColumn id="10" name="Clt2"/>
    <tableColumn id="11" name="Temps3"/>
    <tableColumn id="12" name="Clt/Cat4"/>
    <tableColumn id="13" name="Clt/Sex5"/>
    <tableColumn id="14" name="Moy.6"/>
    <tableColumn id="15" name="Clt7"/>
    <tableColumn id="16" name="Temps8"/>
    <tableColumn id="17" name="Clt/Cat9"/>
    <tableColumn id="18" name="Clt/Sex10"/>
    <tableColumn id="20" name="Clt/Sex1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zoomScale="80" zoomScaleNormal="80" zoomScalePageLayoutView="0" workbookViewId="0" topLeftCell="A1">
      <selection activeCell="P22" sqref="P22"/>
    </sheetView>
  </sheetViews>
  <sheetFormatPr defaultColWidth="11.421875" defaultRowHeight="15"/>
  <cols>
    <col min="1" max="1" width="9.57421875" style="2" customWidth="1"/>
    <col min="2" max="2" width="12.00390625" style="2" bestFit="1" customWidth="1"/>
    <col min="3" max="3" width="27.28125" style="2" bestFit="1" customWidth="1"/>
    <col min="4" max="4" width="13.140625" style="2" bestFit="1" customWidth="1"/>
    <col min="5" max="5" width="13.8515625" style="2" bestFit="1" customWidth="1"/>
    <col min="6" max="6" width="14.140625" style="2" bestFit="1" customWidth="1"/>
    <col min="7" max="7" width="11.7109375" style="5" bestFit="1" customWidth="1"/>
    <col min="8" max="8" width="40.57421875" style="2" bestFit="1" customWidth="1"/>
    <col min="9" max="9" width="9.57421875" style="2" bestFit="1" customWidth="1"/>
    <col min="10" max="10" width="13.140625" style="2" bestFit="1" customWidth="1"/>
    <col min="11" max="11" width="13.8515625" style="2" bestFit="1" customWidth="1"/>
    <col min="12" max="12" width="14.140625" style="2" bestFit="1" customWidth="1"/>
    <col min="13" max="13" width="11.7109375" style="5" bestFit="1" customWidth="1"/>
    <col min="14" max="14" width="9.57421875" style="2" bestFit="1" customWidth="1"/>
    <col min="15" max="15" width="13.140625" style="2" customWidth="1"/>
    <col min="16" max="16" width="13.8515625" style="2" bestFit="1" customWidth="1"/>
    <col min="17" max="17" width="14.140625" style="2" bestFit="1" customWidth="1"/>
    <col min="18" max="18" width="16.7109375" style="5" customWidth="1"/>
    <col min="19" max="20" width="11.421875" style="1" customWidth="1"/>
  </cols>
  <sheetData>
    <row r="1" spans="1:18" ht="99.75" customHeight="1">
      <c r="A1" s="61" t="s">
        <v>383</v>
      </c>
      <c r="B1" s="62"/>
      <c r="C1" s="62"/>
      <c r="D1" s="62"/>
      <c r="E1" s="62"/>
      <c r="F1" s="62"/>
      <c r="G1" s="63" t="s">
        <v>384</v>
      </c>
      <c r="H1" s="63"/>
      <c r="R1" s="64"/>
    </row>
    <row r="2" spans="1:18" ht="30" customHeight="1">
      <c r="A2" s="25" t="s">
        <v>380</v>
      </c>
      <c r="B2" s="26"/>
      <c r="C2" s="26"/>
      <c r="D2" s="26"/>
      <c r="E2" s="26"/>
      <c r="F2" s="26"/>
      <c r="G2" s="26"/>
      <c r="H2" s="26"/>
      <c r="I2" s="25" t="s">
        <v>381</v>
      </c>
      <c r="J2" s="26"/>
      <c r="K2" s="26"/>
      <c r="L2" s="26"/>
      <c r="M2" s="26"/>
      <c r="N2" s="25" t="s">
        <v>382</v>
      </c>
      <c r="O2" s="26"/>
      <c r="P2" s="26"/>
      <c r="Q2" s="26"/>
      <c r="R2" s="46"/>
    </row>
    <row r="3" spans="1:20" s="3" customFormat="1" ht="16.5">
      <c r="A3" s="23" t="s">
        <v>1</v>
      </c>
      <c r="B3" s="23" t="s">
        <v>2</v>
      </c>
      <c r="C3" s="23" t="s">
        <v>3</v>
      </c>
      <c r="D3" s="23" t="s">
        <v>0</v>
      </c>
      <c r="E3" s="23" t="s">
        <v>175</v>
      </c>
      <c r="F3" s="23" t="s">
        <v>272</v>
      </c>
      <c r="G3" s="24" t="s">
        <v>369</v>
      </c>
      <c r="H3" s="33" t="s">
        <v>101</v>
      </c>
      <c r="I3" s="23" t="s">
        <v>1</v>
      </c>
      <c r="J3" s="23" t="s">
        <v>0</v>
      </c>
      <c r="K3" s="23" t="s">
        <v>175</v>
      </c>
      <c r="L3" s="23" t="s">
        <v>272</v>
      </c>
      <c r="M3" s="40" t="s">
        <v>369</v>
      </c>
      <c r="N3" s="47" t="s">
        <v>1</v>
      </c>
      <c r="O3" s="48" t="s">
        <v>0</v>
      </c>
      <c r="P3" s="48" t="s">
        <v>175</v>
      </c>
      <c r="Q3" s="48" t="s">
        <v>272</v>
      </c>
      <c r="R3" s="49" t="s">
        <v>369</v>
      </c>
      <c r="S3" s="2"/>
      <c r="T3" s="2"/>
    </row>
    <row r="4" spans="1:20" s="3" customFormat="1" ht="16.5" hidden="1">
      <c r="A4" s="2" t="s">
        <v>1</v>
      </c>
      <c r="B4" s="2" t="s">
        <v>2</v>
      </c>
      <c r="C4" s="2" t="s">
        <v>3</v>
      </c>
      <c r="D4" s="2" t="s">
        <v>0</v>
      </c>
      <c r="E4" s="2" t="s">
        <v>175</v>
      </c>
      <c r="F4" s="2" t="s">
        <v>272</v>
      </c>
      <c r="G4" s="5" t="s">
        <v>369</v>
      </c>
      <c r="H4" s="34" t="s">
        <v>101</v>
      </c>
      <c r="I4" s="2" t="s">
        <v>370</v>
      </c>
      <c r="J4" s="2" t="s">
        <v>371</v>
      </c>
      <c r="K4" s="2" t="s">
        <v>372</v>
      </c>
      <c r="L4" s="2" t="s">
        <v>373</v>
      </c>
      <c r="M4" s="41" t="s">
        <v>374</v>
      </c>
      <c r="N4" s="50" t="s">
        <v>375</v>
      </c>
      <c r="O4" s="51" t="s">
        <v>376</v>
      </c>
      <c r="P4" s="51" t="s">
        <v>377</v>
      </c>
      <c r="Q4" s="51" t="s">
        <v>378</v>
      </c>
      <c r="R4" s="41" t="s">
        <v>379</v>
      </c>
      <c r="S4" s="2"/>
      <c r="T4" s="2"/>
    </row>
    <row r="5" spans="1:20" s="18" customFormat="1" ht="16.5">
      <c r="A5" s="7">
        <v>1</v>
      </c>
      <c r="B5" s="7">
        <v>38</v>
      </c>
      <c r="C5" s="8" t="s">
        <v>4</v>
      </c>
      <c r="D5" s="9">
        <v>0.08510416666666666</v>
      </c>
      <c r="E5" s="7" t="s">
        <v>176</v>
      </c>
      <c r="F5" s="7" t="s">
        <v>273</v>
      </c>
      <c r="G5" s="10">
        <v>11.260709914320685</v>
      </c>
      <c r="H5" s="35" t="s">
        <v>102</v>
      </c>
      <c r="I5" s="7">
        <v>1</v>
      </c>
      <c r="J5" s="9">
        <v>0.035277777777777776</v>
      </c>
      <c r="K5" s="9" t="s">
        <v>176</v>
      </c>
      <c r="L5" s="9" t="s">
        <v>273</v>
      </c>
      <c r="M5" s="42">
        <v>8.622047244094489</v>
      </c>
      <c r="N5" s="52">
        <v>1</v>
      </c>
      <c r="O5" s="53">
        <v>0.05361111111111111</v>
      </c>
      <c r="P5" s="53" t="s">
        <v>176</v>
      </c>
      <c r="Q5" s="53" t="s">
        <v>273</v>
      </c>
      <c r="R5" s="42">
        <f>13.3/'Prémian 2017_Résultats 23 km'!$O5/24</f>
        <v>10.33678756476684</v>
      </c>
      <c r="S5" s="17"/>
      <c r="T5" s="17"/>
    </row>
    <row r="6" spans="1:20" s="18" customFormat="1" ht="16.5">
      <c r="A6" s="7">
        <v>2</v>
      </c>
      <c r="B6" s="7">
        <v>33</v>
      </c>
      <c r="C6" s="8" t="s">
        <v>5</v>
      </c>
      <c r="D6" s="9">
        <v>0.09114583333333333</v>
      </c>
      <c r="E6" s="7" t="s">
        <v>177</v>
      </c>
      <c r="F6" s="7" t="s">
        <v>274</v>
      </c>
      <c r="G6" s="10">
        <v>10.514285714285714</v>
      </c>
      <c r="H6" s="35" t="s">
        <v>103</v>
      </c>
      <c r="I6" s="7">
        <v>4</v>
      </c>
      <c r="J6" s="9">
        <v>0.03777777777777778</v>
      </c>
      <c r="K6" s="9" t="s">
        <v>177</v>
      </c>
      <c r="L6" s="9" t="s">
        <v>276</v>
      </c>
      <c r="M6" s="42">
        <v>8.051470588235293</v>
      </c>
      <c r="N6" s="52">
        <v>2</v>
      </c>
      <c r="O6" s="53">
        <v>0.057650462962962966</v>
      </c>
      <c r="P6" s="53" t="s">
        <v>177</v>
      </c>
      <c r="Q6" s="53" t="s">
        <v>274</v>
      </c>
      <c r="R6" s="42">
        <f>13.3/'Prémian 2017_Résultats 23 km'!$O6/24</f>
        <v>9.612527604898615</v>
      </c>
      <c r="S6" s="17"/>
      <c r="T6" s="17"/>
    </row>
    <row r="7" spans="1:20" s="18" customFormat="1" ht="16.5">
      <c r="A7" s="2">
        <v>3</v>
      </c>
      <c r="B7" s="2">
        <v>92</v>
      </c>
      <c r="C7" s="4" t="s">
        <v>6</v>
      </c>
      <c r="D7" s="6">
        <v>0.09333333333333334</v>
      </c>
      <c r="E7" s="2" t="s">
        <v>178</v>
      </c>
      <c r="F7" s="2" t="s">
        <v>275</v>
      </c>
      <c r="G7" s="5">
        <v>10.267857142857142</v>
      </c>
      <c r="H7" s="36" t="s">
        <v>104</v>
      </c>
      <c r="I7" s="2">
        <v>3</v>
      </c>
      <c r="J7" s="6">
        <v>0.035925925925925924</v>
      </c>
      <c r="K7" s="6" t="s">
        <v>178</v>
      </c>
      <c r="L7" s="6" t="s">
        <v>275</v>
      </c>
      <c r="M7" s="41">
        <v>8.466494845360826</v>
      </c>
      <c r="N7" s="50">
        <v>4</v>
      </c>
      <c r="O7" s="54">
        <v>0.05991898148148148</v>
      </c>
      <c r="P7" s="54" t="s">
        <v>178</v>
      </c>
      <c r="Q7" s="54" t="s">
        <v>276</v>
      </c>
      <c r="R7" s="41">
        <f>13.3/'Prémian 2017_Résultats 23 km'!$O7/24</f>
        <v>9.248599575043462</v>
      </c>
      <c r="S7" s="17"/>
      <c r="T7" s="17"/>
    </row>
    <row r="8" spans="1:20" s="18" customFormat="1" ht="16.5">
      <c r="A8" s="7">
        <v>4</v>
      </c>
      <c r="B8" s="7">
        <v>69</v>
      </c>
      <c r="C8" s="8" t="s">
        <v>7</v>
      </c>
      <c r="D8" s="9">
        <v>0.09467592592592593</v>
      </c>
      <c r="E8" s="7" t="s">
        <v>179</v>
      </c>
      <c r="F8" s="7" t="s">
        <v>276</v>
      </c>
      <c r="G8" s="10">
        <v>10.122249388753056</v>
      </c>
      <c r="H8" s="35" t="s">
        <v>105</v>
      </c>
      <c r="I8" s="7">
        <v>2</v>
      </c>
      <c r="J8" s="9">
        <v>0.035902777777777777</v>
      </c>
      <c r="K8" s="9" t="s">
        <v>179</v>
      </c>
      <c r="L8" s="9" t="s">
        <v>274</v>
      </c>
      <c r="M8" s="42">
        <v>8.471953578336558</v>
      </c>
      <c r="N8" s="52">
        <v>3</v>
      </c>
      <c r="O8" s="53">
        <v>0.05986111111111111</v>
      </c>
      <c r="P8" s="53" t="s">
        <v>179</v>
      </c>
      <c r="Q8" s="53" t="s">
        <v>275</v>
      </c>
      <c r="R8" s="42">
        <f>13.3/'Prémian 2017_Résultats 23 km'!$O8/24</f>
        <v>9.25754060324826</v>
      </c>
      <c r="S8" s="17"/>
      <c r="T8" s="17"/>
    </row>
    <row r="9" spans="1:20" s="18" customFormat="1" ht="16.5">
      <c r="A9" s="2">
        <v>5</v>
      </c>
      <c r="B9" s="2">
        <v>19</v>
      </c>
      <c r="C9" s="4" t="s">
        <v>8</v>
      </c>
      <c r="D9" s="6">
        <v>0.09493055555555556</v>
      </c>
      <c r="E9" s="2" t="s">
        <v>180</v>
      </c>
      <c r="F9" s="2" t="s">
        <v>277</v>
      </c>
      <c r="G9" s="5">
        <v>10.095098756400878</v>
      </c>
      <c r="H9" s="36" t="s">
        <v>106</v>
      </c>
      <c r="I9" s="2">
        <v>5</v>
      </c>
      <c r="J9" s="6">
        <v>0.03951388888888889</v>
      </c>
      <c r="K9" s="6" t="s">
        <v>180</v>
      </c>
      <c r="L9" s="6" t="s">
        <v>277</v>
      </c>
      <c r="M9" s="41">
        <v>7.697715289982425</v>
      </c>
      <c r="N9" s="50">
        <v>5</v>
      </c>
      <c r="O9" s="54">
        <v>0.05994212962962963</v>
      </c>
      <c r="P9" s="54" t="s">
        <v>180</v>
      </c>
      <c r="Q9" s="54" t="s">
        <v>277</v>
      </c>
      <c r="R9" s="41">
        <f>13.3/'Prémian 2017_Résultats 23 km'!$O9/24</f>
        <v>9.245027997682952</v>
      </c>
      <c r="S9" s="17"/>
      <c r="T9" s="17"/>
    </row>
    <row r="10" spans="1:20" s="18" customFormat="1" ht="16.5">
      <c r="A10" s="7">
        <v>6</v>
      </c>
      <c r="B10" s="7">
        <v>78</v>
      </c>
      <c r="C10" s="8" t="s">
        <v>9</v>
      </c>
      <c r="D10" s="9">
        <v>0.0974074074074074</v>
      </c>
      <c r="E10" s="7" t="s">
        <v>181</v>
      </c>
      <c r="F10" s="7" t="s">
        <v>278</v>
      </c>
      <c r="G10" s="10">
        <v>9.838403041825096</v>
      </c>
      <c r="H10" s="35" t="s">
        <v>107</v>
      </c>
      <c r="I10" s="7">
        <v>8</v>
      </c>
      <c r="J10" s="9">
        <v>0.04163194444444445</v>
      </c>
      <c r="K10" s="9" t="s">
        <v>181</v>
      </c>
      <c r="L10" s="9" t="s">
        <v>280</v>
      </c>
      <c r="M10" s="42">
        <v>7.306088407005837</v>
      </c>
      <c r="N10" s="52">
        <v>7</v>
      </c>
      <c r="O10" s="53">
        <v>0.06273148148148149</v>
      </c>
      <c r="P10" s="53" t="s">
        <v>181</v>
      </c>
      <c r="Q10" s="53" t="s">
        <v>279</v>
      </c>
      <c r="R10" s="42">
        <f>13.3/'Prémian 2017_Résultats 23 km'!$O10/24</f>
        <v>8.833948339483394</v>
      </c>
      <c r="S10" s="17"/>
      <c r="T10" s="17"/>
    </row>
    <row r="11" spans="1:20" s="18" customFormat="1" ht="16.5">
      <c r="A11" s="2">
        <v>7</v>
      </c>
      <c r="B11" s="2">
        <v>13</v>
      </c>
      <c r="C11" s="4" t="s">
        <v>10</v>
      </c>
      <c r="D11" s="6">
        <v>0.09767361111111111</v>
      </c>
      <c r="E11" s="2" t="s">
        <v>182</v>
      </c>
      <c r="F11" s="2" t="s">
        <v>279</v>
      </c>
      <c r="G11" s="5">
        <v>9.811589050835407</v>
      </c>
      <c r="H11" s="36" t="s">
        <v>108</v>
      </c>
      <c r="I11" s="2">
        <v>7</v>
      </c>
      <c r="J11" s="6">
        <v>0.04134259259259259</v>
      </c>
      <c r="K11" s="6" t="s">
        <v>183</v>
      </c>
      <c r="L11" s="6" t="s">
        <v>279</v>
      </c>
      <c r="M11" s="41">
        <v>7.357222844344904</v>
      </c>
      <c r="N11" s="50">
        <v>8</v>
      </c>
      <c r="O11" s="54">
        <v>0.06310185185185185</v>
      </c>
      <c r="P11" s="54" t="s">
        <v>183</v>
      </c>
      <c r="Q11" s="54" t="s">
        <v>280</v>
      </c>
      <c r="R11" s="41">
        <f>13.3/'Prémian 2017_Résultats 23 km'!$O11/24</f>
        <v>8.782098312545855</v>
      </c>
      <c r="S11" s="17"/>
      <c r="T11" s="17"/>
    </row>
    <row r="12" spans="1:20" s="18" customFormat="1" ht="16.5">
      <c r="A12" s="2">
        <v>8</v>
      </c>
      <c r="B12" s="2">
        <v>65</v>
      </c>
      <c r="C12" s="4" t="s">
        <v>11</v>
      </c>
      <c r="D12" s="6">
        <v>0.09769675925925926</v>
      </c>
      <c r="E12" s="2" t="s">
        <v>183</v>
      </c>
      <c r="F12" s="2" t="s">
        <v>280</v>
      </c>
      <c r="G12" s="5">
        <v>9.809264305177111</v>
      </c>
      <c r="H12" s="36" t="s">
        <v>109</v>
      </c>
      <c r="I12" s="2">
        <v>6</v>
      </c>
      <c r="J12" s="6">
        <v>0.041226851851851855</v>
      </c>
      <c r="K12" s="6" t="s">
        <v>182</v>
      </c>
      <c r="L12" s="6" t="s">
        <v>278</v>
      </c>
      <c r="M12" s="41">
        <v>7.377877596855698</v>
      </c>
      <c r="N12" s="50">
        <v>6</v>
      </c>
      <c r="O12" s="54">
        <v>0.06268518518518519</v>
      </c>
      <c r="P12" s="54" t="s">
        <v>182</v>
      </c>
      <c r="Q12" s="54" t="s">
        <v>278</v>
      </c>
      <c r="R12" s="41">
        <f>13.3/'Prémian 2017_Résultats 23 km'!$O12/24</f>
        <v>8.840472673559821</v>
      </c>
      <c r="S12" s="17"/>
      <c r="T12" s="17"/>
    </row>
    <row r="13" spans="1:20" s="12" customFormat="1" ht="16.5">
      <c r="A13" s="2">
        <v>9</v>
      </c>
      <c r="B13" s="2">
        <v>36</v>
      </c>
      <c r="C13" s="4" t="s">
        <v>12</v>
      </c>
      <c r="D13" s="6">
        <v>0.10083333333333333</v>
      </c>
      <c r="E13" s="2" t="s">
        <v>184</v>
      </c>
      <c r="F13" s="2" t="s">
        <v>281</v>
      </c>
      <c r="G13" s="5">
        <v>9.50413223140496</v>
      </c>
      <c r="H13" s="36" t="s">
        <v>110</v>
      </c>
      <c r="I13" s="2">
        <v>9</v>
      </c>
      <c r="J13" s="6">
        <v>0.04200231481481481</v>
      </c>
      <c r="K13" s="6" t="s">
        <v>184</v>
      </c>
      <c r="L13" s="6" t="s">
        <v>281</v>
      </c>
      <c r="M13" s="41">
        <v>7.241664370349959</v>
      </c>
      <c r="N13" s="50">
        <v>9</v>
      </c>
      <c r="O13" s="54">
        <v>0.0637037037037037</v>
      </c>
      <c r="P13" s="54" t="s">
        <v>184</v>
      </c>
      <c r="Q13" s="54" t="s">
        <v>281</v>
      </c>
      <c r="R13" s="41">
        <f>13.3/'Prémian 2017_Résultats 23 km'!$O13/24</f>
        <v>8.699127906976743</v>
      </c>
      <c r="S13" s="11"/>
      <c r="T13" s="11"/>
    </row>
    <row r="14" spans="1:20" s="12" customFormat="1" ht="16.5">
      <c r="A14" s="2">
        <v>10</v>
      </c>
      <c r="B14" s="2">
        <v>45</v>
      </c>
      <c r="C14" s="4" t="s">
        <v>13</v>
      </c>
      <c r="D14" s="6">
        <v>0.10317129629629629</v>
      </c>
      <c r="E14" s="2" t="s">
        <v>185</v>
      </c>
      <c r="F14" s="2" t="s">
        <v>282</v>
      </c>
      <c r="G14" s="5">
        <v>9.288759255104331</v>
      </c>
      <c r="H14" s="36" t="s">
        <v>111</v>
      </c>
      <c r="I14" s="2">
        <v>14</v>
      </c>
      <c r="J14" s="6">
        <v>0.04405092592592593</v>
      </c>
      <c r="K14" s="6" t="s">
        <v>196</v>
      </c>
      <c r="L14" s="6" t="s">
        <v>286</v>
      </c>
      <c r="M14" s="41">
        <v>6.904887020493955</v>
      </c>
      <c r="N14" s="50">
        <v>13</v>
      </c>
      <c r="O14" s="54">
        <v>0.06656250000000001</v>
      </c>
      <c r="P14" s="54" t="s">
        <v>196</v>
      </c>
      <c r="Q14" s="54" t="s">
        <v>285</v>
      </c>
      <c r="R14" s="41">
        <f>13.3/'Prémian 2017_Résultats 23 km'!$O14/24</f>
        <v>8.325508607198747</v>
      </c>
      <c r="S14" s="11"/>
      <c r="T14" s="11"/>
    </row>
    <row r="15" spans="1:18" ht="16.5">
      <c r="A15" s="2">
        <v>11</v>
      </c>
      <c r="B15" s="2">
        <v>88</v>
      </c>
      <c r="C15" s="4" t="s">
        <v>14</v>
      </c>
      <c r="D15" s="6">
        <v>0.10451388888888889</v>
      </c>
      <c r="E15" s="2" t="s">
        <v>186</v>
      </c>
      <c r="F15" s="2" t="s">
        <v>283</v>
      </c>
      <c r="G15" s="5">
        <v>9.169435215946843</v>
      </c>
      <c r="H15" s="36" t="s">
        <v>112</v>
      </c>
      <c r="I15" s="2">
        <v>16</v>
      </c>
      <c r="J15" s="6">
        <v>0.04446759259259259</v>
      </c>
      <c r="K15" s="6" t="s">
        <v>187</v>
      </c>
      <c r="L15" s="6" t="s">
        <v>288</v>
      </c>
      <c r="M15" s="41">
        <v>6.840187402394586</v>
      </c>
      <c r="N15" s="50">
        <v>12</v>
      </c>
      <c r="O15" s="54">
        <v>0.06653935185185185</v>
      </c>
      <c r="P15" s="54" t="s">
        <v>186</v>
      </c>
      <c r="Q15" s="54" t="s">
        <v>284</v>
      </c>
      <c r="R15" s="41">
        <f>13.3/'Prémian 2017_Résultats 23 km'!$O15/24</f>
        <v>8.328404939989564</v>
      </c>
    </row>
    <row r="16" spans="1:18" ht="16.5">
      <c r="A16" s="2">
        <v>12</v>
      </c>
      <c r="B16" s="2">
        <v>81</v>
      </c>
      <c r="C16" s="4" t="s">
        <v>15</v>
      </c>
      <c r="D16" s="6">
        <v>0.10563657407407408</v>
      </c>
      <c r="E16" s="2" t="s">
        <v>187</v>
      </c>
      <c r="F16" s="2" t="s">
        <v>284</v>
      </c>
      <c r="G16" s="5">
        <v>9.071984222636134</v>
      </c>
      <c r="H16" s="36" t="s">
        <v>113</v>
      </c>
      <c r="I16" s="2">
        <v>15</v>
      </c>
      <c r="J16" s="6">
        <v>0.04428240740740741</v>
      </c>
      <c r="K16" s="6" t="s">
        <v>186</v>
      </c>
      <c r="L16" s="6" t="s">
        <v>287</v>
      </c>
      <c r="M16" s="41">
        <v>6.868792472556194</v>
      </c>
      <c r="N16" s="50">
        <v>15</v>
      </c>
      <c r="O16" s="54">
        <v>0.06682870370370371</v>
      </c>
      <c r="P16" s="54" t="s">
        <v>187</v>
      </c>
      <c r="Q16" s="54" t="s">
        <v>287</v>
      </c>
      <c r="R16" s="41">
        <f>13.3/'Prémian 2017_Résultats 23 km'!$O16/24</f>
        <v>8.292344994804294</v>
      </c>
    </row>
    <row r="17" spans="1:18" ht="16.5">
      <c r="A17" s="2">
        <v>13</v>
      </c>
      <c r="B17" s="2">
        <v>84</v>
      </c>
      <c r="C17" s="4" t="s">
        <v>16</v>
      </c>
      <c r="D17" s="6">
        <v>0.10665509259259259</v>
      </c>
      <c r="E17" s="2" t="s">
        <v>188</v>
      </c>
      <c r="F17" s="2" t="s">
        <v>285</v>
      </c>
      <c r="G17" s="5">
        <v>8.98534997287032</v>
      </c>
      <c r="H17" s="36" t="s">
        <v>114</v>
      </c>
      <c r="I17" s="2">
        <v>27</v>
      </c>
      <c r="J17" s="6">
        <v>0.046064814814814815</v>
      </c>
      <c r="K17" s="6" t="s">
        <v>201</v>
      </c>
      <c r="L17" s="6" t="s">
        <v>299</v>
      </c>
      <c r="M17" s="41">
        <v>6.603015075376884</v>
      </c>
      <c r="N17" s="50">
        <v>18</v>
      </c>
      <c r="O17" s="54">
        <v>0.06886574074074074</v>
      </c>
      <c r="P17" s="54" t="s">
        <v>190</v>
      </c>
      <c r="Q17" s="54" t="s">
        <v>290</v>
      </c>
      <c r="R17" s="41">
        <f>13.3/'Prémian 2017_Résultats 23 km'!$O17/24</f>
        <v>8.047058823529412</v>
      </c>
    </row>
    <row r="18" spans="1:18" ht="16.5">
      <c r="A18" s="2">
        <v>14</v>
      </c>
      <c r="B18" s="2">
        <v>21</v>
      </c>
      <c r="C18" s="4" t="s">
        <v>17</v>
      </c>
      <c r="D18" s="6">
        <v>0.10685185185185185</v>
      </c>
      <c r="E18" s="2" t="s">
        <v>189</v>
      </c>
      <c r="F18" s="2" t="s">
        <v>286</v>
      </c>
      <c r="G18" s="5">
        <v>8.968804159445407</v>
      </c>
      <c r="H18" s="36" t="s">
        <v>115</v>
      </c>
      <c r="I18" s="2">
        <v>17</v>
      </c>
      <c r="J18" s="6">
        <v>0.04473379629629629</v>
      </c>
      <c r="K18" s="6" t="s">
        <v>189</v>
      </c>
      <c r="L18" s="6" t="s">
        <v>289</v>
      </c>
      <c r="M18" s="41">
        <v>6.79948253557568</v>
      </c>
      <c r="N18" s="50">
        <v>17</v>
      </c>
      <c r="O18" s="54">
        <v>0.06758101851851851</v>
      </c>
      <c r="P18" s="54" t="s">
        <v>189</v>
      </c>
      <c r="Q18" s="54" t="s">
        <v>289</v>
      </c>
      <c r="R18" s="41">
        <f>13.3/'Prémian 2017_Résultats 23 km'!$O18/24</f>
        <v>8.200034252440487</v>
      </c>
    </row>
    <row r="19" spans="1:18" ht="16.5">
      <c r="A19" s="2">
        <v>15</v>
      </c>
      <c r="B19" s="2">
        <v>54</v>
      </c>
      <c r="C19" s="4" t="s">
        <v>18</v>
      </c>
      <c r="D19" s="6">
        <v>0.1069560185185185</v>
      </c>
      <c r="E19" s="2" t="s">
        <v>190</v>
      </c>
      <c r="F19" s="2" t="s">
        <v>287</v>
      </c>
      <c r="G19" s="5">
        <v>8.960069256573965</v>
      </c>
      <c r="H19" s="36" t="s">
        <v>116</v>
      </c>
      <c r="I19" s="2">
        <v>18</v>
      </c>
      <c r="J19" s="6">
        <v>0.04474537037037037</v>
      </c>
      <c r="K19" s="6" t="s">
        <v>190</v>
      </c>
      <c r="L19" s="6" t="s">
        <v>290</v>
      </c>
      <c r="M19" s="41">
        <v>6.797723745473356</v>
      </c>
      <c r="N19" s="50">
        <v>16</v>
      </c>
      <c r="O19" s="54">
        <v>0.06756944444444445</v>
      </c>
      <c r="P19" s="54" t="s">
        <v>188</v>
      </c>
      <c r="Q19" s="54" t="s">
        <v>288</v>
      </c>
      <c r="R19" s="41">
        <f>13.3/'Prémian 2017_Résultats 23 km'!$O19/24</f>
        <v>8.201438848920864</v>
      </c>
    </row>
    <row r="20" spans="1:18" ht="16.5">
      <c r="A20" s="2">
        <v>16</v>
      </c>
      <c r="B20" s="2">
        <v>93</v>
      </c>
      <c r="C20" s="4" t="s">
        <v>19</v>
      </c>
      <c r="D20" s="6">
        <v>0.10726851851851853</v>
      </c>
      <c r="E20" s="2" t="s">
        <v>191</v>
      </c>
      <c r="F20" s="2" t="s">
        <v>288</v>
      </c>
      <c r="G20" s="5">
        <v>8.933966335779024</v>
      </c>
      <c r="H20" s="36" t="s">
        <v>117</v>
      </c>
      <c r="I20" s="2">
        <v>10</v>
      </c>
      <c r="J20" s="6">
        <v>0.043090277777777776</v>
      </c>
      <c r="K20" s="6" t="s">
        <v>188</v>
      </c>
      <c r="L20" s="6" t="s">
        <v>282</v>
      </c>
      <c r="M20" s="41">
        <v>7.0588235294117645</v>
      </c>
      <c r="N20" s="50">
        <v>28</v>
      </c>
      <c r="O20" s="54">
        <v>0.07170138888888888</v>
      </c>
      <c r="P20" s="54" t="s">
        <v>202</v>
      </c>
      <c r="Q20" s="54" t="s">
        <v>300</v>
      </c>
      <c r="R20" s="41">
        <f>13.3/'Prémian 2017_Résultats 23 km'!$O20/24</f>
        <v>7.728813559322035</v>
      </c>
    </row>
    <row r="21" spans="1:18" ht="16.5">
      <c r="A21" s="2">
        <v>17</v>
      </c>
      <c r="B21" s="2">
        <v>6</v>
      </c>
      <c r="C21" s="4" t="s">
        <v>20</v>
      </c>
      <c r="D21" s="6">
        <v>0.10744212962962962</v>
      </c>
      <c r="E21" s="2" t="s">
        <v>192</v>
      </c>
      <c r="F21" s="2" t="s">
        <v>289</v>
      </c>
      <c r="G21" s="5">
        <v>8.919530324248628</v>
      </c>
      <c r="H21" s="36" t="s">
        <v>118</v>
      </c>
      <c r="I21" s="2">
        <v>12</v>
      </c>
      <c r="J21" s="6">
        <v>0.04358796296296297</v>
      </c>
      <c r="K21" s="6" t="s">
        <v>192</v>
      </c>
      <c r="L21" s="6" t="s">
        <v>284</v>
      </c>
      <c r="M21" s="41">
        <v>6.97822623473181</v>
      </c>
      <c r="N21" s="50">
        <v>11</v>
      </c>
      <c r="O21" s="54">
        <v>0.06618055555555556</v>
      </c>
      <c r="P21" s="54" t="s">
        <v>192</v>
      </c>
      <c r="Q21" s="54" t="s">
        <v>283</v>
      </c>
      <c r="R21" s="41">
        <f>13.3/'Prémian 2017_Résultats 23 km'!$O21/24</f>
        <v>8.373557187827911</v>
      </c>
    </row>
    <row r="22" spans="1:18" ht="16.5">
      <c r="A22" s="2">
        <v>18</v>
      </c>
      <c r="B22" s="2">
        <v>20</v>
      </c>
      <c r="C22" s="4" t="s">
        <v>21</v>
      </c>
      <c r="D22" s="6">
        <v>0.10789351851851851</v>
      </c>
      <c r="E22" s="2" t="s">
        <v>193</v>
      </c>
      <c r="F22" s="2" t="s">
        <v>290</v>
      </c>
      <c r="G22" s="5">
        <v>8.882214117142246</v>
      </c>
      <c r="H22" s="36" t="s">
        <v>119</v>
      </c>
      <c r="I22" s="2">
        <v>24</v>
      </c>
      <c r="J22" s="6">
        <v>0.04598379629629629</v>
      </c>
      <c r="K22" s="6" t="s">
        <v>193</v>
      </c>
      <c r="L22" s="6" t="s">
        <v>296</v>
      </c>
      <c r="M22" s="41">
        <v>6.614648879939593</v>
      </c>
      <c r="N22" s="50">
        <v>19</v>
      </c>
      <c r="O22" s="54">
        <v>0.06888888888888889</v>
      </c>
      <c r="P22" s="54" t="s">
        <v>193</v>
      </c>
      <c r="Q22" s="54" t="s">
        <v>291</v>
      </c>
      <c r="R22" s="41">
        <f>13.3/'Prémian 2017_Résultats 23 km'!$O22/24</f>
        <v>8.044354838709678</v>
      </c>
    </row>
    <row r="23" spans="1:18" ht="16.5">
      <c r="A23" s="2">
        <v>19</v>
      </c>
      <c r="B23" s="2">
        <v>82</v>
      </c>
      <c r="C23" s="4" t="s">
        <v>22</v>
      </c>
      <c r="D23" s="6">
        <v>0.10819444444444444</v>
      </c>
      <c r="E23" s="2" t="s">
        <v>194</v>
      </c>
      <c r="F23" s="2" t="s">
        <v>291</v>
      </c>
      <c r="G23" s="5">
        <v>8.857509627727856</v>
      </c>
      <c r="H23" s="36" t="s">
        <v>120</v>
      </c>
      <c r="I23" s="2">
        <v>22</v>
      </c>
      <c r="J23" s="6">
        <v>0.045925925925925926</v>
      </c>
      <c r="K23" s="6" t="s">
        <v>194</v>
      </c>
      <c r="L23" s="6" t="s">
        <v>294</v>
      </c>
      <c r="M23" s="41">
        <v>6.622983870967741</v>
      </c>
      <c r="N23" s="50">
        <v>23</v>
      </c>
      <c r="O23" s="54">
        <v>0.0694212962962963</v>
      </c>
      <c r="P23" s="54" t="s">
        <v>194</v>
      </c>
      <c r="Q23" s="54" t="s">
        <v>295</v>
      </c>
      <c r="R23" s="41">
        <f>13.3/'Prémian 2017_Résultats 23 km'!$O23/24</f>
        <v>7.982660886962321</v>
      </c>
    </row>
    <row r="24" spans="1:18" ht="16.5">
      <c r="A24" s="2">
        <v>20</v>
      </c>
      <c r="B24" s="2">
        <v>4</v>
      </c>
      <c r="C24" s="4" t="s">
        <v>23</v>
      </c>
      <c r="D24" s="6">
        <v>0.10825231481481483</v>
      </c>
      <c r="E24" s="2" t="s">
        <v>195</v>
      </c>
      <c r="F24" s="2" t="s">
        <v>292</v>
      </c>
      <c r="G24" s="5">
        <v>8.852774510852132</v>
      </c>
      <c r="H24" s="36" t="s">
        <v>121</v>
      </c>
      <c r="I24" s="2">
        <v>30</v>
      </c>
      <c r="J24" s="6">
        <v>0.04679398148148148</v>
      </c>
      <c r="K24" s="6" t="s">
        <v>203</v>
      </c>
      <c r="L24" s="6" t="s">
        <v>302</v>
      </c>
      <c r="M24" s="41">
        <v>6.500123670541677</v>
      </c>
      <c r="N24" s="50">
        <v>24</v>
      </c>
      <c r="O24" s="54">
        <v>0.06975694444444445</v>
      </c>
      <c r="P24" s="54" t="s">
        <v>195</v>
      </c>
      <c r="Q24" s="54" t="s">
        <v>296</v>
      </c>
      <c r="R24" s="41">
        <f>13.3/'Prémian 2017_Résultats 23 km'!$O24/24</f>
        <v>7.944250871080139</v>
      </c>
    </row>
    <row r="25" spans="1:18" ht="16.5">
      <c r="A25" s="2">
        <v>21</v>
      </c>
      <c r="B25" s="2">
        <v>98</v>
      </c>
      <c r="C25" s="4" t="s">
        <v>24</v>
      </c>
      <c r="D25" s="6">
        <v>0.10878472222222223</v>
      </c>
      <c r="E25" s="2" t="s">
        <v>196</v>
      </c>
      <c r="F25" s="2" t="s">
        <v>293</v>
      </c>
      <c r="G25" s="5">
        <v>8.80944781359719</v>
      </c>
      <c r="H25" s="36" t="s">
        <v>104</v>
      </c>
      <c r="I25" s="2">
        <v>25</v>
      </c>
      <c r="J25" s="6">
        <v>0.04604166666666667</v>
      </c>
      <c r="K25" s="6" t="s">
        <v>205</v>
      </c>
      <c r="L25" s="6" t="s">
        <v>297</v>
      </c>
      <c r="M25" s="41">
        <v>6.606334841628958</v>
      </c>
      <c r="N25" s="50">
        <v>22</v>
      </c>
      <c r="O25" s="54">
        <v>0.06940972222222223</v>
      </c>
      <c r="P25" s="54" t="s">
        <v>200</v>
      </c>
      <c r="Q25" s="54" t="s">
        <v>294</v>
      </c>
      <c r="R25" s="41">
        <f>13.3/'Prémian 2017_Résultats 23 km'!$O25/24</f>
        <v>7.9839919959979975</v>
      </c>
    </row>
    <row r="26" spans="1:18" ht="16.5">
      <c r="A26" s="7">
        <v>22</v>
      </c>
      <c r="B26" s="7">
        <v>79</v>
      </c>
      <c r="C26" s="8" t="s">
        <v>25</v>
      </c>
      <c r="D26" s="9">
        <v>0.10976851851851853</v>
      </c>
      <c r="E26" s="7" t="s">
        <v>197</v>
      </c>
      <c r="F26" s="7" t="s">
        <v>294</v>
      </c>
      <c r="G26" s="10">
        <v>8.730493462673977</v>
      </c>
      <c r="H26" s="35" t="s">
        <v>122</v>
      </c>
      <c r="I26" s="7">
        <v>13</v>
      </c>
      <c r="J26" s="9">
        <v>0.043599537037037034</v>
      </c>
      <c r="K26" s="9" t="s">
        <v>197</v>
      </c>
      <c r="L26" s="9" t="s">
        <v>285</v>
      </c>
      <c r="M26" s="42">
        <v>6.976373772232546</v>
      </c>
      <c r="N26" s="52">
        <v>14</v>
      </c>
      <c r="O26" s="53">
        <v>0.06681712962962963</v>
      </c>
      <c r="P26" s="53" t="s">
        <v>197</v>
      </c>
      <c r="Q26" s="53" t="s">
        <v>286</v>
      </c>
      <c r="R26" s="42">
        <f>13.3/'Prémian 2017_Résultats 23 km'!$O26/24</f>
        <v>8.293781396154513</v>
      </c>
    </row>
    <row r="27" spans="1:18" ht="16.5">
      <c r="A27" s="2">
        <v>23</v>
      </c>
      <c r="B27" s="2">
        <v>53</v>
      </c>
      <c r="C27" s="4" t="s">
        <v>26</v>
      </c>
      <c r="D27" s="6">
        <v>0.10986111111111112</v>
      </c>
      <c r="E27" s="2" t="s">
        <v>198</v>
      </c>
      <c r="F27" s="2" t="s">
        <v>295</v>
      </c>
      <c r="G27" s="5">
        <v>8.723135271807838</v>
      </c>
      <c r="H27" s="36" t="s">
        <v>116</v>
      </c>
      <c r="I27" s="2">
        <v>19</v>
      </c>
      <c r="J27" s="6">
        <v>0.04508101851851851</v>
      </c>
      <c r="K27" s="6" t="s">
        <v>198</v>
      </c>
      <c r="L27" s="6" t="s">
        <v>291</v>
      </c>
      <c r="M27" s="41">
        <v>6.747111681643133</v>
      </c>
      <c r="N27" s="50">
        <v>20</v>
      </c>
      <c r="O27" s="54">
        <v>0.06891203703703704</v>
      </c>
      <c r="P27" s="54" t="s">
        <v>198</v>
      </c>
      <c r="Q27" s="54" t="s">
        <v>292</v>
      </c>
      <c r="R27" s="41">
        <f>13.3/'Prémian 2017_Résultats 23 km'!$O27/24</f>
        <v>8.041652670473631</v>
      </c>
    </row>
    <row r="28" spans="1:18" ht="16.5">
      <c r="A28" s="2">
        <v>24</v>
      </c>
      <c r="B28" s="2">
        <v>8</v>
      </c>
      <c r="C28" s="4" t="s">
        <v>27</v>
      </c>
      <c r="D28" s="6">
        <v>0.11003472222222221</v>
      </c>
      <c r="E28" s="2" t="s">
        <v>199</v>
      </c>
      <c r="F28" s="2" t="s">
        <v>296</v>
      </c>
      <c r="G28" s="5">
        <v>8.709372041653518</v>
      </c>
      <c r="H28" s="36" t="s">
        <v>123</v>
      </c>
      <c r="I28" s="2">
        <v>26</v>
      </c>
      <c r="J28" s="6">
        <v>0.04605324074074074</v>
      </c>
      <c r="K28" s="6" t="s">
        <v>199</v>
      </c>
      <c r="L28" s="6" t="s">
        <v>298</v>
      </c>
      <c r="M28" s="41">
        <v>6.604674541342046</v>
      </c>
      <c r="N28" s="50">
        <v>27</v>
      </c>
      <c r="O28" s="54">
        <v>0.07081018518518518</v>
      </c>
      <c r="P28" s="54" t="s">
        <v>201</v>
      </c>
      <c r="Q28" s="54" t="s">
        <v>299</v>
      </c>
      <c r="R28" s="41">
        <f>13.3/'Prémian 2017_Résultats 23 km'!$O28/24</f>
        <v>7.826086956521739</v>
      </c>
    </row>
    <row r="29" spans="1:18" ht="16.5">
      <c r="A29" s="2">
        <v>25</v>
      </c>
      <c r="B29" s="2">
        <v>52</v>
      </c>
      <c r="C29" s="4" t="s">
        <v>28</v>
      </c>
      <c r="D29" s="6">
        <v>0.11195601851851851</v>
      </c>
      <c r="E29" s="2" t="s">
        <v>200</v>
      </c>
      <c r="F29" s="2" t="s">
        <v>297</v>
      </c>
      <c r="G29" s="5">
        <v>8.559909025121472</v>
      </c>
      <c r="H29" s="36" t="s">
        <v>124</v>
      </c>
      <c r="I29" s="2">
        <v>20</v>
      </c>
      <c r="J29" s="6">
        <v>0.04582175925925926</v>
      </c>
      <c r="K29" s="6" t="s">
        <v>200</v>
      </c>
      <c r="L29" s="6" t="s">
        <v>292</v>
      </c>
      <c r="M29" s="41">
        <v>6.638039909067945</v>
      </c>
      <c r="N29" s="50">
        <v>26</v>
      </c>
      <c r="O29" s="54">
        <v>0.07019675925925926</v>
      </c>
      <c r="P29" s="54" t="s">
        <v>205</v>
      </c>
      <c r="Q29" s="54" t="s">
        <v>298</v>
      </c>
      <c r="R29" s="41">
        <f>13.3/'Prémian 2017_Résultats 23 km'!$O29/24</f>
        <v>7.894476504534212</v>
      </c>
    </row>
    <row r="30" spans="1:18" ht="16.5">
      <c r="A30" s="2">
        <v>26</v>
      </c>
      <c r="B30" s="2">
        <v>70</v>
      </c>
      <c r="C30" s="4" t="s">
        <v>29</v>
      </c>
      <c r="D30" s="6">
        <v>0.11207175925925926</v>
      </c>
      <c r="E30" s="2" t="s">
        <v>201</v>
      </c>
      <c r="F30" s="2" t="s">
        <v>298</v>
      </c>
      <c r="G30" s="5">
        <v>8.551068883610451</v>
      </c>
      <c r="H30" s="36" t="s">
        <v>125</v>
      </c>
      <c r="I30" s="2">
        <v>21</v>
      </c>
      <c r="J30" s="6">
        <v>0.04583333333333334</v>
      </c>
      <c r="K30" s="6" t="s">
        <v>191</v>
      </c>
      <c r="L30" s="6" t="s">
        <v>293</v>
      </c>
      <c r="M30" s="41">
        <v>6.636363636363636</v>
      </c>
      <c r="N30" s="50">
        <v>25</v>
      </c>
      <c r="O30" s="54">
        <v>0.06981481481481482</v>
      </c>
      <c r="P30" s="54" t="s">
        <v>199</v>
      </c>
      <c r="Q30" s="54" t="s">
        <v>297</v>
      </c>
      <c r="R30" s="41">
        <f>13.3/'Prémian 2017_Résultats 23 km'!$O30/24</f>
        <v>7.937665782493369</v>
      </c>
    </row>
    <row r="31" spans="1:18" ht="16.5">
      <c r="A31" s="2">
        <v>27</v>
      </c>
      <c r="B31" s="2">
        <v>97</v>
      </c>
      <c r="C31" s="4" t="s">
        <v>30</v>
      </c>
      <c r="D31" s="6">
        <v>0.11384259259259259</v>
      </c>
      <c r="E31" s="2" t="s">
        <v>202</v>
      </c>
      <c r="F31" s="2" t="s">
        <v>299</v>
      </c>
      <c r="G31" s="5">
        <v>8.418056120374136</v>
      </c>
      <c r="H31" s="36" t="s">
        <v>126</v>
      </c>
      <c r="I31" s="2">
        <v>28</v>
      </c>
      <c r="J31" s="6">
        <v>0.046099537037037036</v>
      </c>
      <c r="K31" s="6" t="s">
        <v>202</v>
      </c>
      <c r="L31" s="6" t="s">
        <v>300</v>
      </c>
      <c r="M31" s="41">
        <v>6.598041677127793</v>
      </c>
      <c r="N31" s="50">
        <v>21</v>
      </c>
      <c r="O31" s="54">
        <v>0.06930555555555555</v>
      </c>
      <c r="P31" s="54" t="s">
        <v>191</v>
      </c>
      <c r="Q31" s="54" t="s">
        <v>293</v>
      </c>
      <c r="R31" s="41">
        <f>13.3/'Prémian 2017_Résultats 23 km'!$O31/24</f>
        <v>7.9959919839679365</v>
      </c>
    </row>
    <row r="32" spans="1:18" ht="16.5">
      <c r="A32" s="2">
        <v>28</v>
      </c>
      <c r="B32" s="2">
        <v>73</v>
      </c>
      <c r="C32" s="4" t="s">
        <v>31</v>
      </c>
      <c r="D32" s="6">
        <v>0.11460648148148149</v>
      </c>
      <c r="E32" s="2" t="s">
        <v>203</v>
      </c>
      <c r="F32" s="2" t="s">
        <v>300</v>
      </c>
      <c r="G32" s="5">
        <v>8.361947081397696</v>
      </c>
      <c r="H32" s="36" t="s">
        <v>127</v>
      </c>
      <c r="I32" s="2">
        <v>32</v>
      </c>
      <c r="J32" s="6">
        <v>0.04791666666666666</v>
      </c>
      <c r="K32" s="6" t="s">
        <v>208</v>
      </c>
      <c r="L32" s="6" t="s">
        <v>305</v>
      </c>
      <c r="M32" s="41">
        <v>6.347826086956522</v>
      </c>
      <c r="N32" s="50">
        <v>32</v>
      </c>
      <c r="O32" s="54">
        <v>0.07283564814814815</v>
      </c>
      <c r="P32" s="54" t="s">
        <v>204</v>
      </c>
      <c r="Q32" s="54" t="s">
        <v>304</v>
      </c>
      <c r="R32" s="41">
        <f>13.3/'Prémian 2017_Résultats 23 km'!$O32/24</f>
        <v>7.608453837597331</v>
      </c>
    </row>
    <row r="33" spans="1:18" ht="16.5">
      <c r="A33" s="2">
        <v>29</v>
      </c>
      <c r="B33" s="2">
        <v>37</v>
      </c>
      <c r="C33" s="4" t="s">
        <v>32</v>
      </c>
      <c r="D33" s="6">
        <v>0.11512731481481481</v>
      </c>
      <c r="E33" s="2" t="s">
        <v>204</v>
      </c>
      <c r="F33" s="2" t="s">
        <v>301</v>
      </c>
      <c r="G33" s="5">
        <v>8.32411782446969</v>
      </c>
      <c r="H33" s="36" t="s">
        <v>128</v>
      </c>
      <c r="I33" s="2">
        <v>31</v>
      </c>
      <c r="J33" s="6">
        <v>0.04787037037037037</v>
      </c>
      <c r="K33" s="6" t="s">
        <v>204</v>
      </c>
      <c r="L33" s="6" t="s">
        <v>304</v>
      </c>
      <c r="M33" s="41">
        <v>6.353965183752418</v>
      </c>
      <c r="N33" s="50">
        <v>34</v>
      </c>
      <c r="O33" s="54">
        <v>0.07290509259259259</v>
      </c>
      <c r="P33" s="54" t="s">
        <v>208</v>
      </c>
      <c r="Q33" s="54" t="s">
        <v>306</v>
      </c>
      <c r="R33" s="41">
        <f>13.3/'Prémian 2017_Résultats 23 km'!$O33/24</f>
        <v>7.601206540720749</v>
      </c>
    </row>
    <row r="34" spans="1:18" ht="16.5">
      <c r="A34" s="2">
        <v>30</v>
      </c>
      <c r="B34" s="2">
        <v>66</v>
      </c>
      <c r="C34" s="4" t="s">
        <v>33</v>
      </c>
      <c r="D34" s="6">
        <v>0.11582175925925926</v>
      </c>
      <c r="E34" s="2" t="s">
        <v>205</v>
      </c>
      <c r="F34" s="2" t="s">
        <v>302</v>
      </c>
      <c r="G34" s="5">
        <v>8.274208054361946</v>
      </c>
      <c r="H34" s="36" t="s">
        <v>129</v>
      </c>
      <c r="I34" s="2">
        <v>11</v>
      </c>
      <c r="J34" s="6">
        <v>0.043101851851851856</v>
      </c>
      <c r="K34" s="6" t="s">
        <v>185</v>
      </c>
      <c r="L34" s="6" t="s">
        <v>283</v>
      </c>
      <c r="M34" s="41">
        <v>7.056928034371642</v>
      </c>
      <c r="N34" s="50">
        <v>10</v>
      </c>
      <c r="O34" s="54">
        <v>0.06574074074074074</v>
      </c>
      <c r="P34" s="54" t="s">
        <v>185</v>
      </c>
      <c r="Q34" s="54" t="s">
        <v>282</v>
      </c>
      <c r="R34" s="41">
        <f>13.3/'Prémian 2017_Résultats 23 km'!$O34/24</f>
        <v>8.429577464788734</v>
      </c>
    </row>
    <row r="35" spans="1:18" ht="16.5">
      <c r="A35" s="13">
        <v>31</v>
      </c>
      <c r="B35" s="13">
        <v>60</v>
      </c>
      <c r="C35" s="14" t="s">
        <v>34</v>
      </c>
      <c r="D35" s="15">
        <v>0.11621527777777778</v>
      </c>
      <c r="E35" s="13" t="s">
        <v>206</v>
      </c>
      <c r="F35" s="13" t="s">
        <v>303</v>
      </c>
      <c r="G35" s="16">
        <v>8.246190618464295</v>
      </c>
      <c r="H35" s="37" t="s">
        <v>130</v>
      </c>
      <c r="I35" s="13">
        <v>34</v>
      </c>
      <c r="J35" s="15">
        <v>0.048310185185185185</v>
      </c>
      <c r="K35" s="15" t="s">
        <v>206</v>
      </c>
      <c r="L35" s="15" t="s">
        <v>303</v>
      </c>
      <c r="M35" s="43">
        <v>6.29611883085769</v>
      </c>
      <c r="N35" s="55">
        <v>31</v>
      </c>
      <c r="O35" s="56">
        <v>0.0728125</v>
      </c>
      <c r="P35" s="56" t="s">
        <v>206</v>
      </c>
      <c r="Q35" s="56" t="s">
        <v>303</v>
      </c>
      <c r="R35" s="43">
        <f>13.3/'Prémian 2017_Résultats 23 km'!$O35/24</f>
        <v>7.610872675250358</v>
      </c>
    </row>
    <row r="36" spans="1:18" ht="16.5">
      <c r="A36" s="2">
        <v>32</v>
      </c>
      <c r="B36" s="2">
        <v>61</v>
      </c>
      <c r="C36" s="4" t="s">
        <v>35</v>
      </c>
      <c r="D36" s="6">
        <v>0.11677083333333334</v>
      </c>
      <c r="E36" s="2" t="s">
        <v>207</v>
      </c>
      <c r="F36" s="2" t="s">
        <v>304</v>
      </c>
      <c r="G36" s="5">
        <v>8.206958073148973</v>
      </c>
      <c r="H36" s="36" t="s">
        <v>131</v>
      </c>
      <c r="I36" s="2">
        <v>38</v>
      </c>
      <c r="J36" s="6">
        <v>0.04960648148148148</v>
      </c>
      <c r="K36" s="6" t="s">
        <v>216</v>
      </c>
      <c r="L36" s="6" t="s">
        <v>311</v>
      </c>
      <c r="M36" s="41">
        <v>6.1315912272515165</v>
      </c>
      <c r="N36" s="50">
        <v>37</v>
      </c>
      <c r="O36" s="54">
        <v>0.0752662037037037</v>
      </c>
      <c r="P36" s="54" t="s">
        <v>211</v>
      </c>
      <c r="Q36" s="54" t="s">
        <v>310</v>
      </c>
      <c r="R36" s="41">
        <f>13.3/'Prémian 2017_Résultats 23 km'!$O36/24</f>
        <v>7.362755651237891</v>
      </c>
    </row>
    <row r="37" spans="1:18" ht="16.5">
      <c r="A37" s="2">
        <v>33</v>
      </c>
      <c r="B37" s="2">
        <v>35</v>
      </c>
      <c r="C37" s="4" t="s">
        <v>36</v>
      </c>
      <c r="D37" s="6">
        <v>0.11711805555555554</v>
      </c>
      <c r="E37" s="2" t="s">
        <v>208</v>
      </c>
      <c r="F37" s="2" t="s">
        <v>305</v>
      </c>
      <c r="G37" s="5">
        <v>8.182626741772904</v>
      </c>
      <c r="H37" s="36" t="s">
        <v>132</v>
      </c>
      <c r="I37" s="2">
        <v>23</v>
      </c>
      <c r="J37" s="6">
        <v>0.04594907407407408</v>
      </c>
      <c r="K37" s="6" t="s">
        <v>195</v>
      </c>
      <c r="L37" s="6" t="s">
        <v>295</v>
      </c>
      <c r="M37" s="41">
        <v>6.619647355163727</v>
      </c>
      <c r="N37" s="50">
        <v>29</v>
      </c>
      <c r="O37" s="54">
        <v>0.07229166666666666</v>
      </c>
      <c r="P37" s="54" t="s">
        <v>203</v>
      </c>
      <c r="Q37" s="54" t="s">
        <v>301</v>
      </c>
      <c r="R37" s="41">
        <f>13.3/'Prémian 2017_Résultats 23 km'!$O37/24</f>
        <v>7.6657060518732</v>
      </c>
    </row>
    <row r="38" spans="1:18" ht="16.5">
      <c r="A38" s="2">
        <v>34</v>
      </c>
      <c r="B38" s="2">
        <v>11</v>
      </c>
      <c r="C38" s="4" t="s">
        <v>37</v>
      </c>
      <c r="D38" s="6">
        <v>0.11761574074074073</v>
      </c>
      <c r="E38" s="2" t="s">
        <v>209</v>
      </c>
      <c r="F38" s="2" t="s">
        <v>306</v>
      </c>
      <c r="G38" s="5">
        <v>8.148002361739815</v>
      </c>
      <c r="H38" s="36" t="s">
        <v>119</v>
      </c>
      <c r="I38" s="2">
        <v>29</v>
      </c>
      <c r="J38" s="6">
        <v>0.04653935185185185</v>
      </c>
      <c r="K38" s="6" t="s">
        <v>209</v>
      </c>
      <c r="L38" s="6" t="s">
        <v>301</v>
      </c>
      <c r="M38" s="41">
        <v>6.5356876398905746</v>
      </c>
      <c r="N38" s="50">
        <v>30</v>
      </c>
      <c r="O38" s="54">
        <v>0.07231481481481482</v>
      </c>
      <c r="P38" s="54" t="s">
        <v>209</v>
      </c>
      <c r="Q38" s="54" t="s">
        <v>302</v>
      </c>
      <c r="R38" s="41">
        <f>13.3/'Prémian 2017_Résultats 23 km'!$O38/24</f>
        <v>7.663252240717029</v>
      </c>
    </row>
    <row r="39" spans="1:18" ht="16.5">
      <c r="A39" s="2">
        <v>35</v>
      </c>
      <c r="B39" s="2">
        <v>100</v>
      </c>
      <c r="C39" s="4" t="s">
        <v>38</v>
      </c>
      <c r="D39" s="6">
        <v>0.11773148148148148</v>
      </c>
      <c r="E39" s="2" t="s">
        <v>210</v>
      </c>
      <c r="F39" s="2" t="s">
        <v>307</v>
      </c>
      <c r="G39" s="5">
        <v>8.1399921352733</v>
      </c>
      <c r="H39" s="36" t="s">
        <v>133</v>
      </c>
      <c r="I39" s="2">
        <v>36</v>
      </c>
      <c r="J39" s="6">
        <v>0.04886574074074074</v>
      </c>
      <c r="K39" s="6" t="s">
        <v>211</v>
      </c>
      <c r="L39" s="6" t="s">
        <v>308</v>
      </c>
      <c r="M39" s="41">
        <v>6.224538133585978</v>
      </c>
      <c r="N39" s="50">
        <v>35</v>
      </c>
      <c r="O39" s="54">
        <v>0.07355324074074074</v>
      </c>
      <c r="P39" s="54" t="s">
        <v>210</v>
      </c>
      <c r="Q39" s="54" t="s">
        <v>307</v>
      </c>
      <c r="R39" s="41">
        <f>13.3/'Prémian 2017_Résultats 23 km'!$O39/24</f>
        <v>7.534225019669552</v>
      </c>
    </row>
    <row r="40" spans="1:18" ht="16.5">
      <c r="A40" s="2">
        <v>36</v>
      </c>
      <c r="B40" s="2">
        <v>30</v>
      </c>
      <c r="C40" s="4" t="s">
        <v>39</v>
      </c>
      <c r="D40" s="6">
        <v>0.11777777777777777</v>
      </c>
      <c r="E40" s="2" t="s">
        <v>211</v>
      </c>
      <c r="F40" s="2" t="s">
        <v>308</v>
      </c>
      <c r="G40" s="5">
        <v>8.13679245283019</v>
      </c>
      <c r="H40" s="36" t="s">
        <v>134</v>
      </c>
      <c r="I40" s="2">
        <v>33</v>
      </c>
      <c r="J40" s="6">
        <v>0.04793981481481482</v>
      </c>
      <c r="K40" s="6" t="s">
        <v>207</v>
      </c>
      <c r="L40" s="6" t="s">
        <v>306</v>
      </c>
      <c r="M40" s="41">
        <v>6.344760985031385</v>
      </c>
      <c r="N40" s="50">
        <v>33</v>
      </c>
      <c r="O40" s="54">
        <v>0.07289351851851851</v>
      </c>
      <c r="P40" s="54" t="s">
        <v>207</v>
      </c>
      <c r="Q40" s="54" t="s">
        <v>305</v>
      </c>
      <c r="R40" s="41">
        <f>13.3/'Prémian 2017_Résultats 23 km'!$O40/24</f>
        <v>7.602413464591936</v>
      </c>
    </row>
    <row r="41" spans="1:18" ht="16.5">
      <c r="A41" s="13">
        <v>37</v>
      </c>
      <c r="B41" s="13">
        <v>51</v>
      </c>
      <c r="C41" s="14" t="s">
        <v>40</v>
      </c>
      <c r="D41" s="15">
        <v>0.11887731481481482</v>
      </c>
      <c r="E41" s="13" t="s">
        <v>212</v>
      </c>
      <c r="F41" s="13" t="s">
        <v>309</v>
      </c>
      <c r="G41" s="16">
        <v>8.061532470061337</v>
      </c>
      <c r="H41" s="37" t="s">
        <v>135</v>
      </c>
      <c r="I41" s="13">
        <v>47</v>
      </c>
      <c r="J41" s="15">
        <v>0.0509375</v>
      </c>
      <c r="K41" s="15" t="s">
        <v>212</v>
      </c>
      <c r="L41" s="15" t="s">
        <v>312</v>
      </c>
      <c r="M41" s="43">
        <v>5.971370143149284</v>
      </c>
      <c r="N41" s="55">
        <v>40</v>
      </c>
      <c r="O41" s="56">
        <v>0.07608796296296295</v>
      </c>
      <c r="P41" s="56" t="s">
        <v>215</v>
      </c>
      <c r="Q41" s="56" t="s">
        <v>312</v>
      </c>
      <c r="R41" s="43">
        <f>13.3/'Prémian 2017_Résultats 23 km'!$O41/24</f>
        <v>7.283236994219654</v>
      </c>
    </row>
    <row r="42" spans="1:18" ht="16.5">
      <c r="A42" s="2">
        <v>38</v>
      </c>
      <c r="B42" s="2">
        <v>75</v>
      </c>
      <c r="C42" s="4" t="s">
        <v>41</v>
      </c>
      <c r="D42" s="6">
        <v>0.11895833333333333</v>
      </c>
      <c r="E42" s="2" t="s">
        <v>213</v>
      </c>
      <c r="F42" s="2" t="s">
        <v>310</v>
      </c>
      <c r="G42" s="5">
        <v>8.056042031523644</v>
      </c>
      <c r="H42" s="36" t="s">
        <v>136</v>
      </c>
      <c r="I42" s="2">
        <v>39</v>
      </c>
      <c r="J42" s="6">
        <v>0.0499537037037037</v>
      </c>
      <c r="K42" s="6" t="s">
        <v>213</v>
      </c>
      <c r="L42" s="6" t="s">
        <v>313</v>
      </c>
      <c r="M42" s="41">
        <v>6.088971269694162</v>
      </c>
      <c r="N42" s="50">
        <v>38</v>
      </c>
      <c r="O42" s="54">
        <v>0.07552083333333333</v>
      </c>
      <c r="P42" s="54" t="s">
        <v>213</v>
      </c>
      <c r="Q42" s="54" t="s">
        <v>311</v>
      </c>
      <c r="R42" s="41">
        <f>13.3/'Prémian 2017_Résultats 23 km'!$O42/24</f>
        <v>7.33793103448276</v>
      </c>
    </row>
    <row r="43" spans="1:18" ht="16.5">
      <c r="A43" s="2">
        <v>39</v>
      </c>
      <c r="B43" s="2">
        <v>83</v>
      </c>
      <c r="C43" s="4" t="s">
        <v>42</v>
      </c>
      <c r="D43" s="6">
        <v>0.11995370370370372</v>
      </c>
      <c r="E43" s="2" t="s">
        <v>214</v>
      </c>
      <c r="F43" s="2" t="s">
        <v>311</v>
      </c>
      <c r="G43" s="5">
        <v>7.989193361636434</v>
      </c>
      <c r="H43" s="36" t="s">
        <v>121</v>
      </c>
      <c r="I43" s="2">
        <v>42</v>
      </c>
      <c r="J43" s="6">
        <v>0.05018518518518519</v>
      </c>
      <c r="K43" s="6" t="s">
        <v>214</v>
      </c>
      <c r="L43" s="6" t="s">
        <v>316</v>
      </c>
      <c r="M43" s="41">
        <v>6.060885608856089</v>
      </c>
      <c r="N43" s="50">
        <v>36</v>
      </c>
      <c r="O43" s="54">
        <v>0.07509259259259259</v>
      </c>
      <c r="P43" s="54" t="s">
        <v>214</v>
      </c>
      <c r="Q43" s="54" t="s">
        <v>308</v>
      </c>
      <c r="R43" s="41">
        <f>13.3/'Prémian 2017_Résultats 23 km'!$O43/24</f>
        <v>7.379778051787917</v>
      </c>
    </row>
    <row r="44" spans="1:18" ht="16.5">
      <c r="A44" s="19">
        <v>40</v>
      </c>
      <c r="B44" s="19">
        <v>7</v>
      </c>
      <c r="C44" s="20" t="s">
        <v>43</v>
      </c>
      <c r="D44" s="21">
        <v>0.12148148148148148</v>
      </c>
      <c r="E44" s="19" t="s">
        <v>215</v>
      </c>
      <c r="F44" s="19" t="s">
        <v>312</v>
      </c>
      <c r="G44" s="22">
        <v>7.888719512195123</v>
      </c>
      <c r="H44" s="38" t="s">
        <v>137</v>
      </c>
      <c r="I44" s="19">
        <v>48</v>
      </c>
      <c r="J44" s="21">
        <v>0.05116898148148149</v>
      </c>
      <c r="K44" s="21" t="s">
        <v>215</v>
      </c>
      <c r="L44" s="21" t="s">
        <v>322</v>
      </c>
      <c r="M44" s="44">
        <v>5.94435648043429</v>
      </c>
      <c r="N44" s="57">
        <v>39</v>
      </c>
      <c r="O44" s="58">
        <v>0.07559027777777778</v>
      </c>
      <c r="P44" s="58" t="s">
        <v>212</v>
      </c>
      <c r="Q44" s="58" t="s">
        <v>309</v>
      </c>
      <c r="R44" s="44">
        <f>13.3/'Prémian 2017_Résultats 23 km'!$O44/24</f>
        <v>7.331189710610932</v>
      </c>
    </row>
    <row r="45" spans="1:18" ht="16.5">
      <c r="A45" s="2">
        <v>41</v>
      </c>
      <c r="B45" s="2">
        <v>44</v>
      </c>
      <c r="C45" s="4" t="s">
        <v>44</v>
      </c>
      <c r="D45" s="6">
        <v>0.12325231481481481</v>
      </c>
      <c r="E45" s="2" t="s">
        <v>216</v>
      </c>
      <c r="F45" s="2" t="s">
        <v>313</v>
      </c>
      <c r="G45" s="5">
        <v>7.7753779697624195</v>
      </c>
      <c r="H45" s="36" t="s">
        <v>138</v>
      </c>
      <c r="I45" s="2">
        <v>46</v>
      </c>
      <c r="J45" s="6">
        <v>0.05081018518518519</v>
      </c>
      <c r="K45" s="6" t="s">
        <v>227</v>
      </c>
      <c r="L45" s="6" t="s">
        <v>319</v>
      </c>
      <c r="M45" s="41">
        <v>5.9863325740318905</v>
      </c>
      <c r="N45" s="50">
        <v>45</v>
      </c>
      <c r="O45" s="54">
        <v>0.0769212962962963</v>
      </c>
      <c r="P45" s="54" t="s">
        <v>223</v>
      </c>
      <c r="Q45" s="54" t="s">
        <v>317</v>
      </c>
      <c r="R45" s="41">
        <f>13.3/'Prémian 2017_Résultats 23 km'!$O45/24</f>
        <v>7.2043334336442975</v>
      </c>
    </row>
    <row r="46" spans="1:18" ht="16.5">
      <c r="A46" s="2">
        <v>42</v>
      </c>
      <c r="B46" s="2">
        <v>43</v>
      </c>
      <c r="C46" s="4" t="s">
        <v>45</v>
      </c>
      <c r="D46" s="6">
        <v>0.12387731481481483</v>
      </c>
      <c r="E46" s="2" t="s">
        <v>217</v>
      </c>
      <c r="F46" s="2" t="s">
        <v>314</v>
      </c>
      <c r="G46" s="5">
        <v>7.736148743342987</v>
      </c>
      <c r="H46" s="36" t="s">
        <v>139</v>
      </c>
      <c r="I46" s="2">
        <v>40</v>
      </c>
      <c r="J46" s="6">
        <v>0.0500925925925926</v>
      </c>
      <c r="K46" s="6" t="s">
        <v>217</v>
      </c>
      <c r="L46" s="6" t="s">
        <v>314</v>
      </c>
      <c r="M46" s="41">
        <v>6.072088724584103</v>
      </c>
      <c r="N46" s="50">
        <v>44</v>
      </c>
      <c r="O46" s="54">
        <v>0.07690972222222221</v>
      </c>
      <c r="P46" s="54" t="s">
        <v>218</v>
      </c>
      <c r="Q46" s="54" t="s">
        <v>316</v>
      </c>
      <c r="R46" s="41">
        <f>13.3/'Prémian 2017_Résultats 23 km'!$O46/24</f>
        <v>7.2054176072234775</v>
      </c>
    </row>
    <row r="47" spans="1:18" ht="16.5">
      <c r="A47" s="2">
        <v>43</v>
      </c>
      <c r="B47" s="2">
        <v>90</v>
      </c>
      <c r="C47" s="4" t="s">
        <v>46</v>
      </c>
      <c r="D47" s="6">
        <v>0.12395833333333334</v>
      </c>
      <c r="E47" s="2" t="s">
        <v>218</v>
      </c>
      <c r="F47" s="2" t="s">
        <v>315</v>
      </c>
      <c r="G47" s="5">
        <v>7.73109243697479</v>
      </c>
      <c r="H47" s="36" t="s">
        <v>104</v>
      </c>
      <c r="I47" s="2">
        <v>41</v>
      </c>
      <c r="J47" s="6">
        <v>0.050150462962962966</v>
      </c>
      <c r="K47" s="6" t="s">
        <v>218</v>
      </c>
      <c r="L47" s="6" t="s">
        <v>315</v>
      </c>
      <c r="M47" s="41">
        <v>6.065081929379183</v>
      </c>
      <c r="N47" s="50">
        <v>43</v>
      </c>
      <c r="O47" s="54">
        <v>0.07689814814814815</v>
      </c>
      <c r="P47" s="54" t="s">
        <v>217</v>
      </c>
      <c r="Q47" s="54" t="s">
        <v>315</v>
      </c>
      <c r="R47" s="41">
        <f>13.3/'Prémian 2017_Résultats 23 km'!$O47/24</f>
        <v>7.206502107164359</v>
      </c>
    </row>
    <row r="48" spans="1:18" ht="16.5">
      <c r="A48" s="2">
        <v>44</v>
      </c>
      <c r="B48" s="2">
        <v>240</v>
      </c>
      <c r="C48" s="4" t="s">
        <v>47</v>
      </c>
      <c r="D48" s="6">
        <v>0.12396990740740742</v>
      </c>
      <c r="E48" s="2" t="s">
        <v>219</v>
      </c>
      <c r="F48" s="2" t="s">
        <v>316</v>
      </c>
      <c r="G48" s="5">
        <v>7.730370646998412</v>
      </c>
      <c r="H48" s="36" t="s">
        <v>104</v>
      </c>
      <c r="I48" s="2">
        <v>50</v>
      </c>
      <c r="J48" s="6">
        <v>0.05153935185185185</v>
      </c>
      <c r="K48" s="6" t="s">
        <v>220</v>
      </c>
      <c r="L48" s="6" t="s">
        <v>321</v>
      </c>
      <c r="M48" s="41">
        <v>5.901639344262295</v>
      </c>
      <c r="N48" s="50">
        <v>51</v>
      </c>
      <c r="O48" s="54">
        <v>0.07871527777777777</v>
      </c>
      <c r="P48" s="54" t="s">
        <v>224</v>
      </c>
      <c r="Q48" s="54" t="s">
        <v>323</v>
      </c>
      <c r="R48" s="41">
        <f>13.3/'Prémian 2017_Résultats 23 km'!$O48/24</f>
        <v>7.040141155712395</v>
      </c>
    </row>
    <row r="49" spans="1:18" ht="16.5">
      <c r="A49" s="2">
        <v>45</v>
      </c>
      <c r="B49" s="2">
        <v>9</v>
      </c>
      <c r="C49" s="4" t="s">
        <v>48</v>
      </c>
      <c r="D49" s="6">
        <v>0.12438657407407407</v>
      </c>
      <c r="E49" s="2" t="s">
        <v>220</v>
      </c>
      <c r="F49" s="2" t="s">
        <v>317</v>
      </c>
      <c r="G49" s="5">
        <v>7.704475667628176</v>
      </c>
      <c r="H49" s="36" t="s">
        <v>110</v>
      </c>
      <c r="I49" s="2">
        <v>52</v>
      </c>
      <c r="J49" s="6">
        <v>0.05174768518518519</v>
      </c>
      <c r="K49" s="6" t="s">
        <v>226</v>
      </c>
      <c r="L49" s="6" t="s">
        <v>324</v>
      </c>
      <c r="M49" s="41">
        <v>5.877879668977857</v>
      </c>
      <c r="N49" s="50">
        <v>52</v>
      </c>
      <c r="O49" s="54">
        <v>0.07875</v>
      </c>
      <c r="P49" s="54" t="s">
        <v>226</v>
      </c>
      <c r="Q49" s="54" t="s">
        <v>324</v>
      </c>
      <c r="R49" s="41">
        <f>13.3/'Prémian 2017_Résultats 23 km'!$O49/24</f>
        <v>7.037037037037037</v>
      </c>
    </row>
    <row r="50" spans="1:18" ht="16.5">
      <c r="A50" s="2">
        <v>46</v>
      </c>
      <c r="B50" s="2">
        <v>242</v>
      </c>
      <c r="C50" s="4" t="s">
        <v>49</v>
      </c>
      <c r="D50" s="6">
        <v>0.12491898148148149</v>
      </c>
      <c r="E50" s="2" t="s">
        <v>221</v>
      </c>
      <c r="F50" s="2" t="s">
        <v>318</v>
      </c>
      <c r="G50" s="5">
        <v>7.671639025294172</v>
      </c>
      <c r="H50" s="36" t="s">
        <v>140</v>
      </c>
      <c r="I50" s="2">
        <v>55</v>
      </c>
      <c r="J50" s="6">
        <v>0.053043981481481484</v>
      </c>
      <c r="K50" s="6" t="s">
        <v>222</v>
      </c>
      <c r="L50" s="6" t="s">
        <v>327</v>
      </c>
      <c r="M50" s="41">
        <v>5.734235217106698</v>
      </c>
      <c r="N50" s="50">
        <v>49</v>
      </c>
      <c r="O50" s="54">
        <v>0.07861111111111112</v>
      </c>
      <c r="P50" s="54" t="s">
        <v>222</v>
      </c>
      <c r="Q50" s="54" t="s">
        <v>320</v>
      </c>
      <c r="R50" s="41">
        <f>13.3/'Prémian 2017_Résultats 23 km'!$O50/24</f>
        <v>7.049469964664311</v>
      </c>
    </row>
    <row r="51" spans="1:18" ht="16.5">
      <c r="A51" s="2">
        <v>47</v>
      </c>
      <c r="B51" s="2">
        <v>31</v>
      </c>
      <c r="C51" s="4" t="s">
        <v>50</v>
      </c>
      <c r="D51" s="6">
        <v>0.12542824074074074</v>
      </c>
      <c r="E51" s="2" t="s">
        <v>222</v>
      </c>
      <c r="F51" s="2" t="s">
        <v>319</v>
      </c>
      <c r="G51" s="5">
        <v>7.640490910768663</v>
      </c>
      <c r="H51" s="36" t="s">
        <v>141</v>
      </c>
      <c r="I51" s="2">
        <v>37</v>
      </c>
      <c r="J51" s="6">
        <v>0.049340277777777775</v>
      </c>
      <c r="K51" s="6" t="s">
        <v>221</v>
      </c>
      <c r="L51" s="6" t="s">
        <v>310</v>
      </c>
      <c r="M51" s="41">
        <v>6.164672765657987</v>
      </c>
      <c r="N51" s="50">
        <v>42</v>
      </c>
      <c r="O51" s="54">
        <v>0.07643518518518519</v>
      </c>
      <c r="P51" s="54" t="s">
        <v>221</v>
      </c>
      <c r="Q51" s="54" t="s">
        <v>314</v>
      </c>
      <c r="R51" s="41">
        <f>13.3/'Prémian 2017_Résultats 23 km'!$O51/24</f>
        <v>7.250151423379769</v>
      </c>
    </row>
    <row r="52" spans="1:18" ht="16.5">
      <c r="A52" s="2">
        <v>48</v>
      </c>
      <c r="B52" s="2">
        <v>68</v>
      </c>
      <c r="C52" s="4" t="s">
        <v>51</v>
      </c>
      <c r="D52" s="6">
        <v>0.12578703703703703</v>
      </c>
      <c r="E52" s="2" t="s">
        <v>223</v>
      </c>
      <c r="F52" s="2" t="s">
        <v>320</v>
      </c>
      <c r="G52" s="5">
        <v>7.6186970923813035</v>
      </c>
      <c r="H52" s="36" t="s">
        <v>142</v>
      </c>
      <c r="I52" s="2">
        <v>53</v>
      </c>
      <c r="J52" s="6">
        <v>0.052465277777777784</v>
      </c>
      <c r="K52" s="6" t="s">
        <v>234</v>
      </c>
      <c r="L52" s="6" t="s">
        <v>325</v>
      </c>
      <c r="M52" s="41">
        <v>5.797485109199205</v>
      </c>
      <c r="N52" s="50">
        <v>54</v>
      </c>
      <c r="O52" s="54">
        <v>0.08005787037037036</v>
      </c>
      <c r="P52" s="54" t="s">
        <v>234</v>
      </c>
      <c r="Q52" s="54" t="s">
        <v>326</v>
      </c>
      <c r="R52" s="41">
        <f>13.3/'Prémian 2017_Résultats 23 km'!$O52/24</f>
        <v>6.922076044527976</v>
      </c>
    </row>
    <row r="53" spans="1:18" ht="16.5">
      <c r="A53" s="2">
        <v>49</v>
      </c>
      <c r="B53" s="2">
        <v>28</v>
      </c>
      <c r="C53" s="4" t="s">
        <v>52</v>
      </c>
      <c r="D53" s="6">
        <v>0.12619212962962964</v>
      </c>
      <c r="E53" s="2" t="s">
        <v>224</v>
      </c>
      <c r="F53" s="2" t="s">
        <v>321</v>
      </c>
      <c r="G53" s="5">
        <v>7.59424011739888</v>
      </c>
      <c r="H53" s="36" t="s">
        <v>143</v>
      </c>
      <c r="I53" s="2">
        <v>59</v>
      </c>
      <c r="J53" s="6">
        <v>0.05402777777777778</v>
      </c>
      <c r="K53" s="6" t="s">
        <v>229</v>
      </c>
      <c r="L53" s="6" t="s">
        <v>331</v>
      </c>
      <c r="M53" s="41">
        <v>5.629820051413881</v>
      </c>
      <c r="N53" s="50">
        <v>56</v>
      </c>
      <c r="O53" s="54">
        <v>0.08165509259259258</v>
      </c>
      <c r="P53" s="54" t="s">
        <v>229</v>
      </c>
      <c r="Q53" s="54" t="s">
        <v>328</v>
      </c>
      <c r="R53" s="41">
        <f>13.3/'Prémian 2017_Résultats 23 km'!$O53/24</f>
        <v>6.786676116229625</v>
      </c>
    </row>
    <row r="54" spans="1:18" ht="16.5">
      <c r="A54" s="13">
        <v>50</v>
      </c>
      <c r="B54" s="13">
        <v>29</v>
      </c>
      <c r="C54" s="14" t="s">
        <v>53</v>
      </c>
      <c r="D54" s="15">
        <v>0.1264699074074074</v>
      </c>
      <c r="E54" s="13" t="s">
        <v>225</v>
      </c>
      <c r="F54" s="13" t="s">
        <v>322</v>
      </c>
      <c r="G54" s="16">
        <v>7.577560172050883</v>
      </c>
      <c r="H54" s="37" t="s">
        <v>144</v>
      </c>
      <c r="I54" s="13">
        <v>45</v>
      </c>
      <c r="J54" s="15">
        <v>0.05077546296296296</v>
      </c>
      <c r="K54" s="15" t="s">
        <v>225</v>
      </c>
      <c r="L54" s="15" t="s">
        <v>309</v>
      </c>
      <c r="M54" s="43">
        <v>5.990426259402781</v>
      </c>
      <c r="N54" s="55">
        <v>46</v>
      </c>
      <c r="O54" s="56">
        <v>0.07805555555555556</v>
      </c>
      <c r="P54" s="56" t="s">
        <v>225</v>
      </c>
      <c r="Q54" s="56" t="s">
        <v>322</v>
      </c>
      <c r="R54" s="43">
        <f>13.3/'Prémian 2017_Résultats 23 km'!$O54/24</f>
        <v>7.099644128113879</v>
      </c>
    </row>
    <row r="55" spans="1:18" ht="16.5">
      <c r="A55" s="2">
        <v>51</v>
      </c>
      <c r="B55" s="2">
        <v>14</v>
      </c>
      <c r="C55" s="4" t="s">
        <v>54</v>
      </c>
      <c r="D55" s="6">
        <v>0.12766203703703705</v>
      </c>
      <c r="E55" s="2" t="s">
        <v>226</v>
      </c>
      <c r="F55" s="2" t="s">
        <v>323</v>
      </c>
      <c r="G55" s="5">
        <v>7.506799637352674</v>
      </c>
      <c r="H55" s="36" t="s">
        <v>104</v>
      </c>
      <c r="I55" s="2">
        <v>60</v>
      </c>
      <c r="J55" s="6">
        <v>0.05435185185185185</v>
      </c>
      <c r="K55" s="6" t="s">
        <v>231</v>
      </c>
      <c r="L55" s="6" t="s">
        <v>333</v>
      </c>
      <c r="M55" s="41">
        <v>5.59625212947189</v>
      </c>
      <c r="N55" s="50">
        <v>61</v>
      </c>
      <c r="O55" s="54">
        <v>0.08289351851851852</v>
      </c>
      <c r="P55" s="54" t="s">
        <v>231</v>
      </c>
      <c r="Q55" s="54" t="s">
        <v>334</v>
      </c>
      <c r="R55" s="41">
        <f>13.3/'Prémian 2017_Résultats 23 km'!$O55/24</f>
        <v>6.685283440379782</v>
      </c>
    </row>
    <row r="56" spans="1:18" ht="16.5">
      <c r="A56" s="2">
        <v>52</v>
      </c>
      <c r="B56" s="2">
        <v>23</v>
      </c>
      <c r="C56" s="4" t="s">
        <v>55</v>
      </c>
      <c r="D56" s="6">
        <v>0.12804398148148147</v>
      </c>
      <c r="E56" s="2" t="s">
        <v>227</v>
      </c>
      <c r="F56" s="2" t="s">
        <v>324</v>
      </c>
      <c r="G56" s="5">
        <v>7.484407484407485</v>
      </c>
      <c r="H56" s="36" t="s">
        <v>145</v>
      </c>
      <c r="I56" s="2">
        <v>35</v>
      </c>
      <c r="J56" s="6">
        <v>0.0483912037037037</v>
      </c>
      <c r="K56" s="6" t="s">
        <v>210</v>
      </c>
      <c r="L56" s="6" t="s">
        <v>307</v>
      </c>
      <c r="M56" s="41">
        <v>6.285577613011242</v>
      </c>
      <c r="N56" s="50">
        <v>41</v>
      </c>
      <c r="O56" s="54">
        <v>0.07628472222222223</v>
      </c>
      <c r="P56" s="54" t="s">
        <v>216</v>
      </c>
      <c r="Q56" s="54" t="s">
        <v>313</v>
      </c>
      <c r="R56" s="41">
        <f>13.3/'Prémian 2017_Résultats 23 km'!$O56/24</f>
        <v>7.264451524806554</v>
      </c>
    </row>
    <row r="57" spans="1:18" ht="16.5">
      <c r="A57" s="2">
        <v>53</v>
      </c>
      <c r="B57" s="2">
        <v>87</v>
      </c>
      <c r="C57" s="4" t="s">
        <v>56</v>
      </c>
      <c r="D57" s="6">
        <v>0.12868055555555555</v>
      </c>
      <c r="E57" s="2" t="s">
        <v>228</v>
      </c>
      <c r="F57" s="2" t="s">
        <v>325</v>
      </c>
      <c r="G57" s="5">
        <v>7.447382622773881</v>
      </c>
      <c r="H57" s="36" t="s">
        <v>146</v>
      </c>
      <c r="I57" s="2">
        <v>51</v>
      </c>
      <c r="J57" s="6">
        <v>0.0516087962962963</v>
      </c>
      <c r="K57" s="6" t="s">
        <v>224</v>
      </c>
      <c r="L57" s="6" t="s">
        <v>323</v>
      </c>
      <c r="M57" s="41">
        <v>5.893698138596097</v>
      </c>
      <c r="N57" s="50">
        <v>50</v>
      </c>
      <c r="O57" s="54">
        <v>0.07862268518518518</v>
      </c>
      <c r="P57" s="54" t="s">
        <v>220</v>
      </c>
      <c r="Q57" s="54" t="s">
        <v>321</v>
      </c>
      <c r="R57" s="41">
        <f>13.3/'Prémian 2017_Résultats 23 km'!$O57/24</f>
        <v>7.048432209627559</v>
      </c>
    </row>
    <row r="58" spans="1:18" ht="16.5">
      <c r="A58" s="2">
        <v>54</v>
      </c>
      <c r="B58" s="2">
        <v>94</v>
      </c>
      <c r="C58" s="4" t="s">
        <v>57</v>
      </c>
      <c r="D58" s="6">
        <v>0.1291898148148148</v>
      </c>
      <c r="E58" s="2" t="s">
        <v>229</v>
      </c>
      <c r="F58" s="2" t="s">
        <v>326</v>
      </c>
      <c r="G58" s="5">
        <v>7.418025443468912</v>
      </c>
      <c r="H58" s="36" t="s">
        <v>147</v>
      </c>
      <c r="I58" s="2">
        <v>54</v>
      </c>
      <c r="J58" s="6">
        <v>0.05254629629629629</v>
      </c>
      <c r="K58" s="6" t="s">
        <v>228</v>
      </c>
      <c r="L58" s="6" t="s">
        <v>326</v>
      </c>
      <c r="M58" s="41">
        <v>5.788546255506609</v>
      </c>
      <c r="N58" s="50">
        <v>55</v>
      </c>
      <c r="O58" s="54">
        <v>0.08143518518518518</v>
      </c>
      <c r="P58" s="54" t="s">
        <v>228</v>
      </c>
      <c r="Q58" s="54" t="s">
        <v>327</v>
      </c>
      <c r="R58" s="41">
        <f>13.3/'Prémian 2017_Résultats 23 km'!$O58/24</f>
        <v>6.8050028425241615</v>
      </c>
    </row>
    <row r="59" spans="1:18" ht="16.5">
      <c r="A59" s="2">
        <v>55</v>
      </c>
      <c r="B59" s="2">
        <v>1</v>
      </c>
      <c r="C59" s="4" t="s">
        <v>58</v>
      </c>
      <c r="D59" s="6">
        <v>0.1295023148148148</v>
      </c>
      <c r="E59" s="2" t="s">
        <v>230</v>
      </c>
      <c r="F59" s="2" t="s">
        <v>327</v>
      </c>
      <c r="G59" s="5">
        <v>7.400125122888551</v>
      </c>
      <c r="H59" s="36" t="s">
        <v>148</v>
      </c>
      <c r="I59" s="2">
        <v>43</v>
      </c>
      <c r="J59" s="6">
        <v>0.05068287037037037</v>
      </c>
      <c r="K59" s="6" t="s">
        <v>223</v>
      </c>
      <c r="L59" s="6" t="s">
        <v>317</v>
      </c>
      <c r="M59" s="41">
        <v>6.001370175839232</v>
      </c>
      <c r="N59" s="50">
        <v>47</v>
      </c>
      <c r="O59" s="54">
        <v>0.07841435185185185</v>
      </c>
      <c r="P59" s="54" t="s">
        <v>227</v>
      </c>
      <c r="Q59" s="54" t="s">
        <v>318</v>
      </c>
      <c r="R59" s="41">
        <f>13.3/'Prémian 2017_Résultats 23 km'!$O59/24</f>
        <v>7.067158671586717</v>
      </c>
    </row>
    <row r="60" spans="1:18" ht="16.5">
      <c r="A60" s="2">
        <v>56</v>
      </c>
      <c r="B60" s="2">
        <v>58</v>
      </c>
      <c r="C60" s="4" t="s">
        <v>59</v>
      </c>
      <c r="D60" s="6">
        <v>0.1295138888888889</v>
      </c>
      <c r="E60" s="2" t="s">
        <v>231</v>
      </c>
      <c r="F60" s="2" t="s">
        <v>328</v>
      </c>
      <c r="G60" s="5">
        <v>7.399463806970509</v>
      </c>
      <c r="H60" s="36" t="s">
        <v>149</v>
      </c>
      <c r="I60" s="2">
        <v>44</v>
      </c>
      <c r="J60" s="6">
        <v>0.05070601851851852</v>
      </c>
      <c r="K60" s="6" t="s">
        <v>219</v>
      </c>
      <c r="L60" s="6" t="s">
        <v>318</v>
      </c>
      <c r="M60" s="41">
        <v>5.998630449669025</v>
      </c>
      <c r="N60" s="50">
        <v>48</v>
      </c>
      <c r="O60" s="54">
        <v>0.07846064814814814</v>
      </c>
      <c r="P60" s="54" t="s">
        <v>219</v>
      </c>
      <c r="Q60" s="54" t="s">
        <v>319</v>
      </c>
      <c r="R60" s="41">
        <f>13.3/'Prémian 2017_Résultats 23 km'!$O60/24</f>
        <v>7.062988641392537</v>
      </c>
    </row>
    <row r="61" spans="1:18" ht="16.5">
      <c r="A61" s="2">
        <v>57</v>
      </c>
      <c r="B61" s="2">
        <v>99</v>
      </c>
      <c r="C61" s="4" t="s">
        <v>60</v>
      </c>
      <c r="D61" s="6">
        <v>0.13010416666666666</v>
      </c>
      <c r="E61" s="2" t="s">
        <v>232</v>
      </c>
      <c r="F61" s="2" t="s">
        <v>329</v>
      </c>
      <c r="G61" s="5">
        <v>7.365892714171338</v>
      </c>
      <c r="H61" s="36" t="s">
        <v>104</v>
      </c>
      <c r="I61" s="2">
        <v>63</v>
      </c>
      <c r="J61" s="6">
        <v>0.05465277777777777</v>
      </c>
      <c r="K61" s="6" t="s">
        <v>232</v>
      </c>
      <c r="L61" s="6" t="s">
        <v>335</v>
      </c>
      <c r="M61" s="41">
        <v>5.5654383735705215</v>
      </c>
      <c r="N61" s="50">
        <v>58</v>
      </c>
      <c r="O61" s="54">
        <v>0.08215277777777778</v>
      </c>
      <c r="P61" s="54" t="s">
        <v>232</v>
      </c>
      <c r="Q61" s="54" t="s">
        <v>330</v>
      </c>
      <c r="R61" s="41">
        <f>13.3/'Prémian 2017_Résultats 23 km'!$O61/24</f>
        <v>6.745562130177515</v>
      </c>
    </row>
    <row r="62" spans="1:18" ht="16.5">
      <c r="A62" s="2">
        <v>58</v>
      </c>
      <c r="B62" s="2">
        <v>74</v>
      </c>
      <c r="C62" s="4" t="s">
        <v>61</v>
      </c>
      <c r="D62" s="6">
        <v>0.13028935185185184</v>
      </c>
      <c r="E62" s="2" t="s">
        <v>233</v>
      </c>
      <c r="F62" s="2" t="s">
        <v>330</v>
      </c>
      <c r="G62" s="5">
        <v>7.35542329217376</v>
      </c>
      <c r="H62" s="36" t="s">
        <v>150</v>
      </c>
      <c r="I62" s="2">
        <v>80</v>
      </c>
      <c r="J62" s="6">
        <v>0.05753472222222222</v>
      </c>
      <c r="K62" s="6" t="s">
        <v>253</v>
      </c>
      <c r="L62" s="6" t="s">
        <v>351</v>
      </c>
      <c r="M62" s="41">
        <v>5.286662643331321</v>
      </c>
      <c r="N62" s="50">
        <v>77</v>
      </c>
      <c r="O62" s="54">
        <v>0.08633101851851853</v>
      </c>
      <c r="P62" s="54" t="s">
        <v>247</v>
      </c>
      <c r="Q62" s="54" t="s">
        <v>349</v>
      </c>
      <c r="R62" s="41">
        <f>13.3/'Prémian 2017_Résultats 23 km'!$O62/24</f>
        <v>6.419091030969298</v>
      </c>
    </row>
    <row r="63" spans="1:18" ht="16.5">
      <c r="A63" s="2">
        <v>59</v>
      </c>
      <c r="B63" s="2">
        <v>207</v>
      </c>
      <c r="C63" s="4" t="s">
        <v>62</v>
      </c>
      <c r="D63" s="6">
        <v>0.1312384259259259</v>
      </c>
      <c r="E63" s="2" t="s">
        <v>234</v>
      </c>
      <c r="F63" s="2" t="s">
        <v>331</v>
      </c>
      <c r="G63" s="5">
        <v>7.302231237322516</v>
      </c>
      <c r="H63" s="36" t="s">
        <v>151</v>
      </c>
      <c r="I63" s="2">
        <v>49</v>
      </c>
      <c r="J63" s="6">
        <v>0.05143518518518519</v>
      </c>
      <c r="K63" s="6" t="s">
        <v>230</v>
      </c>
      <c r="L63" s="6" t="s">
        <v>320</v>
      </c>
      <c r="M63" s="41">
        <v>5.913591359135913</v>
      </c>
      <c r="N63" s="50">
        <v>53</v>
      </c>
      <c r="O63" s="54">
        <v>0.07887731481481482</v>
      </c>
      <c r="P63" s="54" t="s">
        <v>230</v>
      </c>
      <c r="Q63" s="54" t="s">
        <v>325</v>
      </c>
      <c r="R63" s="41">
        <f>13.3/'Prémian 2017_Résultats 23 km'!$O63/24</f>
        <v>7.025678650036684</v>
      </c>
    </row>
    <row r="64" spans="1:18" ht="16.5">
      <c r="A64" s="13">
        <v>60</v>
      </c>
      <c r="B64" s="13">
        <v>57</v>
      </c>
      <c r="C64" s="14" t="s">
        <v>63</v>
      </c>
      <c r="D64" s="15">
        <v>0.13126157407407407</v>
      </c>
      <c r="E64" s="13" t="s">
        <v>235</v>
      </c>
      <c r="F64" s="13" t="s">
        <v>332</v>
      </c>
      <c r="G64" s="16">
        <v>7.300943479410987</v>
      </c>
      <c r="H64" s="37" t="s">
        <v>152</v>
      </c>
      <c r="I64" s="13">
        <v>61</v>
      </c>
      <c r="J64" s="15">
        <v>0.054502314814814816</v>
      </c>
      <c r="K64" s="15" t="s">
        <v>235</v>
      </c>
      <c r="L64" s="15" t="s">
        <v>332</v>
      </c>
      <c r="M64" s="43">
        <v>5.580802718199192</v>
      </c>
      <c r="N64" s="55">
        <v>65</v>
      </c>
      <c r="O64" s="56">
        <v>0.0834837962962963</v>
      </c>
      <c r="P64" s="56" t="s">
        <v>235</v>
      </c>
      <c r="Q64" s="56" t="s">
        <v>332</v>
      </c>
      <c r="R64" s="43">
        <f>13.3/'Prémian 2017_Résultats 23 km'!$O64/24</f>
        <v>6.63801469568834</v>
      </c>
    </row>
    <row r="65" spans="1:18" ht="16.5">
      <c r="A65" s="2">
        <v>61</v>
      </c>
      <c r="B65" s="2">
        <v>56</v>
      </c>
      <c r="C65" s="4" t="s">
        <v>64</v>
      </c>
      <c r="D65" s="6">
        <v>0.13127314814814814</v>
      </c>
      <c r="E65" s="2" t="s">
        <v>236</v>
      </c>
      <c r="F65" s="2" t="s">
        <v>333</v>
      </c>
      <c r="G65" s="5">
        <v>7.300299770763534</v>
      </c>
      <c r="H65" s="36" t="s">
        <v>153</v>
      </c>
      <c r="I65" s="2">
        <v>65</v>
      </c>
      <c r="J65" s="6">
        <v>0.054733796296296294</v>
      </c>
      <c r="K65" s="6" t="s">
        <v>233</v>
      </c>
      <c r="L65" s="6" t="s">
        <v>337</v>
      </c>
      <c r="M65" s="41">
        <v>5.557200253753436</v>
      </c>
      <c r="N65" s="50">
        <v>64</v>
      </c>
      <c r="O65" s="54">
        <v>0.08346064814814814</v>
      </c>
      <c r="P65" s="54" t="s">
        <v>236</v>
      </c>
      <c r="Q65" s="54" t="s">
        <v>337</v>
      </c>
      <c r="R65" s="41">
        <f>13.3/'Prémian 2017_Résultats 23 km'!$O65/24</f>
        <v>6.639855775897934</v>
      </c>
    </row>
    <row r="66" spans="1:18" ht="16.5">
      <c r="A66" s="2">
        <v>62</v>
      </c>
      <c r="B66" s="2">
        <v>12</v>
      </c>
      <c r="C66" s="4" t="s">
        <v>65</v>
      </c>
      <c r="D66" s="6">
        <v>0.13152777777777777</v>
      </c>
      <c r="E66" s="2" t="s">
        <v>237</v>
      </c>
      <c r="F66" s="2" t="s">
        <v>334</v>
      </c>
      <c r="G66" s="5">
        <v>7.286166842661036</v>
      </c>
      <c r="H66" s="36" t="s">
        <v>154</v>
      </c>
      <c r="I66" s="2">
        <v>74</v>
      </c>
      <c r="J66" s="6">
        <v>0.056192129629629634</v>
      </c>
      <c r="K66" s="6" t="s">
        <v>250</v>
      </c>
      <c r="L66" s="6" t="s">
        <v>347</v>
      </c>
      <c r="M66" s="41">
        <v>5.412976313079299</v>
      </c>
      <c r="N66" s="50">
        <v>66</v>
      </c>
      <c r="O66" s="54">
        <v>0.08363425925925926</v>
      </c>
      <c r="P66" s="54" t="s">
        <v>241</v>
      </c>
      <c r="Q66" s="54" t="s">
        <v>338</v>
      </c>
      <c r="R66" s="41">
        <f>13.3/'Prémian 2017_Résultats 23 km'!$O66/24</f>
        <v>6.626072515914753</v>
      </c>
    </row>
    <row r="67" spans="1:18" ht="16.5">
      <c r="A67" s="2">
        <v>63</v>
      </c>
      <c r="B67" s="2">
        <v>3</v>
      </c>
      <c r="C67" s="4" t="s">
        <v>66</v>
      </c>
      <c r="D67" s="6">
        <v>0.1323726851851852</v>
      </c>
      <c r="E67" s="2" t="s">
        <v>238</v>
      </c>
      <c r="F67" s="2" t="s">
        <v>335</v>
      </c>
      <c r="G67" s="5">
        <v>7.239660750196729</v>
      </c>
      <c r="H67" s="36" t="s">
        <v>155</v>
      </c>
      <c r="I67" s="2">
        <v>73</v>
      </c>
      <c r="J67" s="6">
        <v>0.056157407407407406</v>
      </c>
      <c r="K67" s="6" t="s">
        <v>249</v>
      </c>
      <c r="L67" s="6" t="s">
        <v>346</v>
      </c>
      <c r="M67" s="41">
        <v>5.416323165704864</v>
      </c>
      <c r="N67" s="50">
        <v>72</v>
      </c>
      <c r="O67" s="54">
        <v>0.08584490740740741</v>
      </c>
      <c r="P67" s="54" t="s">
        <v>248</v>
      </c>
      <c r="Q67" s="54" t="s">
        <v>344</v>
      </c>
      <c r="R67" s="41">
        <f>13.3/'Prémian 2017_Résultats 23 km'!$O67/24</f>
        <v>6.45544020493461</v>
      </c>
    </row>
    <row r="68" spans="1:18" ht="16.5">
      <c r="A68" s="2">
        <v>64</v>
      </c>
      <c r="B68" s="2">
        <v>42</v>
      </c>
      <c r="C68" s="4" t="s">
        <v>67</v>
      </c>
      <c r="D68" s="6">
        <v>0.13319444444444445</v>
      </c>
      <c r="E68" s="2" t="s">
        <v>239</v>
      </c>
      <c r="F68" s="2" t="s">
        <v>336</v>
      </c>
      <c r="G68" s="5">
        <v>7.194994786235662</v>
      </c>
      <c r="H68" s="36" t="s">
        <v>156</v>
      </c>
      <c r="I68" s="2">
        <v>88</v>
      </c>
      <c r="J68" s="6">
        <v>0.058645833333333335</v>
      </c>
      <c r="K68" s="6" t="s">
        <v>265</v>
      </c>
      <c r="L68" s="6" t="s">
        <v>360</v>
      </c>
      <c r="M68" s="41">
        <v>5.186500888099467</v>
      </c>
      <c r="N68" s="50">
        <v>88</v>
      </c>
      <c r="O68" s="54">
        <v>0.08958333333333333</v>
      </c>
      <c r="P68" s="54" t="s">
        <v>265</v>
      </c>
      <c r="Q68" s="54" t="s">
        <v>360</v>
      </c>
      <c r="R68" s="41">
        <f>13.3/'Prémian 2017_Résultats 23 km'!$O68/24</f>
        <v>6.186046511627907</v>
      </c>
    </row>
    <row r="69" spans="1:18" ht="16.5">
      <c r="A69" s="2">
        <v>65</v>
      </c>
      <c r="B69" s="2">
        <v>72</v>
      </c>
      <c r="C69" s="4" t="s">
        <v>68</v>
      </c>
      <c r="D69" s="6">
        <v>0.13327546296296297</v>
      </c>
      <c r="E69" s="2" t="s">
        <v>240</v>
      </c>
      <c r="F69" s="2" t="s">
        <v>337</v>
      </c>
      <c r="G69" s="5">
        <v>7.190620929222753</v>
      </c>
      <c r="H69" s="36" t="s">
        <v>157</v>
      </c>
      <c r="I69" s="2">
        <v>58</v>
      </c>
      <c r="J69" s="6">
        <v>0.05401620370370371</v>
      </c>
      <c r="K69" s="6" t="s">
        <v>239</v>
      </c>
      <c r="L69" s="6" t="s">
        <v>330</v>
      </c>
      <c r="M69" s="41">
        <v>5.631026355260338</v>
      </c>
      <c r="N69" s="50">
        <v>57</v>
      </c>
      <c r="O69" s="54">
        <v>0.08208333333333334</v>
      </c>
      <c r="P69" s="54" t="s">
        <v>237</v>
      </c>
      <c r="Q69" s="54" t="s">
        <v>329</v>
      </c>
      <c r="R69" s="41">
        <f>13.3/'Prémian 2017_Résultats 23 km'!$O69/24</f>
        <v>6.751269035532995</v>
      </c>
    </row>
    <row r="70" spans="1:18" ht="16.5">
      <c r="A70" s="2">
        <v>66</v>
      </c>
      <c r="B70" s="2">
        <v>95</v>
      </c>
      <c r="C70" s="4" t="s">
        <v>69</v>
      </c>
      <c r="D70" s="6">
        <v>0.13327546296296297</v>
      </c>
      <c r="E70" s="2" t="s">
        <v>241</v>
      </c>
      <c r="F70" s="2" t="s">
        <v>338</v>
      </c>
      <c r="G70" s="5">
        <v>7.190620929222753</v>
      </c>
      <c r="H70" s="36" t="s">
        <v>156</v>
      </c>
      <c r="I70" s="2">
        <v>66</v>
      </c>
      <c r="J70" s="6">
        <v>0.055</v>
      </c>
      <c r="K70" s="6" t="s">
        <v>243</v>
      </c>
      <c r="L70" s="6" t="s">
        <v>338</v>
      </c>
      <c r="M70" s="41">
        <v>5.53030303030303</v>
      </c>
      <c r="N70" s="50">
        <v>69</v>
      </c>
      <c r="O70" s="54">
        <v>0.08453703703703704</v>
      </c>
      <c r="P70" s="54" t="s">
        <v>243</v>
      </c>
      <c r="Q70" s="54" t="s">
        <v>340</v>
      </c>
      <c r="R70" s="41">
        <f>13.3/'Prémian 2017_Résultats 23 km'!$O70/24</f>
        <v>6.555312157721797</v>
      </c>
    </row>
    <row r="71" spans="1:18" ht="16.5">
      <c r="A71" s="2">
        <v>67</v>
      </c>
      <c r="B71" s="2">
        <v>157</v>
      </c>
      <c r="C71" s="4" t="s">
        <v>70</v>
      </c>
      <c r="D71" s="6">
        <v>0.13328703703703704</v>
      </c>
      <c r="E71" s="2" t="s">
        <v>242</v>
      </c>
      <c r="F71" s="2" t="s">
        <v>339</v>
      </c>
      <c r="G71" s="5">
        <v>7.1899965265717265</v>
      </c>
      <c r="H71" s="36" t="s">
        <v>104</v>
      </c>
      <c r="I71" s="2">
        <v>70</v>
      </c>
      <c r="J71" s="6">
        <v>0.05585648148148148</v>
      </c>
      <c r="K71" s="6" t="s">
        <v>242</v>
      </c>
      <c r="L71" s="6" t="s">
        <v>343</v>
      </c>
      <c r="M71" s="41">
        <v>5.445503522585992</v>
      </c>
      <c r="N71" s="50">
        <v>67</v>
      </c>
      <c r="O71" s="54">
        <v>0.08383101851851853</v>
      </c>
      <c r="P71" s="54" t="s">
        <v>242</v>
      </c>
      <c r="Q71" s="54" t="s">
        <v>339</v>
      </c>
      <c r="R71" s="41">
        <f>13.3/'Prémian 2017_Résultats 23 km'!$O71/24</f>
        <v>6.61052050255419</v>
      </c>
    </row>
    <row r="72" spans="1:18" ht="16.5">
      <c r="A72" s="2">
        <v>68</v>
      </c>
      <c r="B72" s="2">
        <v>89</v>
      </c>
      <c r="C72" s="4" t="s">
        <v>71</v>
      </c>
      <c r="D72" s="6">
        <v>0.13354166666666667</v>
      </c>
      <c r="E72" s="2" t="s">
        <v>243</v>
      </c>
      <c r="F72" s="2" t="s">
        <v>340</v>
      </c>
      <c r="G72" s="5">
        <v>7.176287051482059</v>
      </c>
      <c r="H72" s="36" t="s">
        <v>104</v>
      </c>
      <c r="I72" s="2">
        <v>64</v>
      </c>
      <c r="J72" s="6">
        <v>0.05472222222222223</v>
      </c>
      <c r="K72" s="6" t="s">
        <v>241</v>
      </c>
      <c r="L72" s="6" t="s">
        <v>336</v>
      </c>
      <c r="M72" s="41">
        <v>5.558375634517766</v>
      </c>
      <c r="N72" s="50">
        <v>63</v>
      </c>
      <c r="O72" s="54">
        <v>0.08339120370370372</v>
      </c>
      <c r="P72" s="54" t="s">
        <v>240</v>
      </c>
      <c r="Q72" s="54" t="s">
        <v>336</v>
      </c>
      <c r="R72" s="41">
        <f>13.3/'Prémian 2017_Résultats 23 km'!$O72/24</f>
        <v>6.6453851492019425</v>
      </c>
    </row>
    <row r="73" spans="1:18" ht="16.5">
      <c r="A73" s="19">
        <v>69</v>
      </c>
      <c r="B73" s="19">
        <v>27</v>
      </c>
      <c r="C73" s="20" t="s">
        <v>72</v>
      </c>
      <c r="D73" s="21">
        <v>0.13355324074074074</v>
      </c>
      <c r="E73" s="19" t="s">
        <v>244</v>
      </c>
      <c r="F73" s="19" t="s">
        <v>341</v>
      </c>
      <c r="G73" s="22">
        <v>7.175665135627004</v>
      </c>
      <c r="H73" s="38" t="s">
        <v>126</v>
      </c>
      <c r="I73" s="19">
        <v>76</v>
      </c>
      <c r="J73" s="21">
        <v>0.05643518518518518</v>
      </c>
      <c r="K73" s="21" t="s">
        <v>244</v>
      </c>
      <c r="L73" s="21" t="s">
        <v>341</v>
      </c>
      <c r="M73" s="44">
        <v>5.38966365873667</v>
      </c>
      <c r="N73" s="57">
        <v>68</v>
      </c>
      <c r="O73" s="58">
        <v>0.0844212962962963</v>
      </c>
      <c r="P73" s="58" t="s">
        <v>244</v>
      </c>
      <c r="Q73" s="58" t="s">
        <v>341</v>
      </c>
      <c r="R73" s="44">
        <f>13.3/'Prémian 2017_Résultats 23 km'!$O73/24</f>
        <v>6.56429942418426</v>
      </c>
    </row>
    <row r="74" spans="1:18" ht="16.5">
      <c r="A74" s="2">
        <v>70</v>
      </c>
      <c r="B74" s="2">
        <v>50</v>
      </c>
      <c r="C74" s="4" t="s">
        <v>73</v>
      </c>
      <c r="D74" s="6">
        <v>0.13378472222222224</v>
      </c>
      <c r="E74" s="2" t="s">
        <v>245</v>
      </c>
      <c r="F74" s="2" t="s">
        <v>342</v>
      </c>
      <c r="G74" s="5">
        <v>7.163249416039449</v>
      </c>
      <c r="H74" s="36" t="s">
        <v>158</v>
      </c>
      <c r="I74" s="2">
        <v>57</v>
      </c>
      <c r="J74" s="6">
        <v>0.05400462962962963</v>
      </c>
      <c r="K74" s="6" t="s">
        <v>238</v>
      </c>
      <c r="L74" s="6" t="s">
        <v>329</v>
      </c>
      <c r="M74" s="41">
        <v>5.632233176168024</v>
      </c>
      <c r="N74" s="50">
        <v>59</v>
      </c>
      <c r="O74" s="54">
        <v>0.08266203703703703</v>
      </c>
      <c r="P74" s="54" t="s">
        <v>238</v>
      </c>
      <c r="Q74" s="54" t="s">
        <v>331</v>
      </c>
      <c r="R74" s="41">
        <f>13.3/'Prémian 2017_Résultats 23 km'!$O74/24</f>
        <v>6.704004480537665</v>
      </c>
    </row>
    <row r="75" spans="1:18" ht="16.5">
      <c r="A75" s="2">
        <v>71</v>
      </c>
      <c r="B75" s="2">
        <v>71</v>
      </c>
      <c r="C75" s="4" t="s">
        <v>74</v>
      </c>
      <c r="D75" s="6">
        <v>0.1338310185185185</v>
      </c>
      <c r="E75" s="2" t="s">
        <v>246</v>
      </c>
      <c r="F75" s="2" t="s">
        <v>343</v>
      </c>
      <c r="G75" s="5">
        <v>7.160771426100493</v>
      </c>
      <c r="H75" s="36" t="s">
        <v>159</v>
      </c>
      <c r="I75" s="2">
        <v>56</v>
      </c>
      <c r="J75" s="6">
        <v>0.053148148148148146</v>
      </c>
      <c r="K75" s="6" t="s">
        <v>237</v>
      </c>
      <c r="L75" s="6" t="s">
        <v>328</v>
      </c>
      <c r="M75" s="41">
        <v>5.722996515679443</v>
      </c>
      <c r="N75" s="50">
        <v>60</v>
      </c>
      <c r="O75" s="54">
        <v>0.08267361111111111</v>
      </c>
      <c r="P75" s="54" t="s">
        <v>239</v>
      </c>
      <c r="Q75" s="54" t="s">
        <v>333</v>
      </c>
      <c r="R75" s="41">
        <f>13.3/'Prémian 2017_Résultats 23 km'!$O75/24</f>
        <v>6.703065938681227</v>
      </c>
    </row>
    <row r="76" spans="1:18" ht="16.5">
      <c r="A76" s="2">
        <v>72</v>
      </c>
      <c r="B76" s="2">
        <v>34</v>
      </c>
      <c r="C76" s="4" t="s">
        <v>75</v>
      </c>
      <c r="D76" s="6">
        <v>0.13456018518518517</v>
      </c>
      <c r="E76" s="2" t="s">
        <v>247</v>
      </c>
      <c r="F76" s="2" t="s">
        <v>344</v>
      </c>
      <c r="G76" s="5">
        <v>7.121968002752452</v>
      </c>
      <c r="H76" s="36" t="s">
        <v>160</v>
      </c>
      <c r="I76" s="2">
        <v>67</v>
      </c>
      <c r="J76" s="6">
        <v>0.055254629629629626</v>
      </c>
      <c r="K76" s="6" t="s">
        <v>236</v>
      </c>
      <c r="L76" s="6" t="s">
        <v>339</v>
      </c>
      <c r="M76" s="41">
        <v>5.504817762882279</v>
      </c>
      <c r="N76" s="50">
        <v>62</v>
      </c>
      <c r="O76" s="54">
        <v>0.08310185185185186</v>
      </c>
      <c r="P76" s="54" t="s">
        <v>233</v>
      </c>
      <c r="Q76" s="54" t="s">
        <v>335</v>
      </c>
      <c r="R76" s="41">
        <f>13.3/'Prémian 2017_Résultats 23 km'!$O76/24</f>
        <v>6.6685236768802225</v>
      </c>
    </row>
    <row r="77" spans="1:18" ht="16.5">
      <c r="A77" s="2">
        <v>73</v>
      </c>
      <c r="B77" s="2">
        <v>41</v>
      </c>
      <c r="C77" s="4" t="s">
        <v>76</v>
      </c>
      <c r="D77" s="6">
        <v>0.1353587962962963</v>
      </c>
      <c r="E77" s="2" t="s">
        <v>248</v>
      </c>
      <c r="F77" s="2" t="s">
        <v>345</v>
      </c>
      <c r="G77" s="5">
        <v>7.0799486960239415</v>
      </c>
      <c r="H77" s="36" t="s">
        <v>115</v>
      </c>
      <c r="I77" s="2">
        <v>81</v>
      </c>
      <c r="J77" s="6">
        <v>0.05767361111111111</v>
      </c>
      <c r="K77" s="6" t="s">
        <v>252</v>
      </c>
      <c r="L77" s="6" t="s">
        <v>352</v>
      </c>
      <c r="M77" s="41">
        <v>5.273931366646598</v>
      </c>
      <c r="N77" s="50">
        <v>70</v>
      </c>
      <c r="O77" s="54">
        <v>0.08524305555555556</v>
      </c>
      <c r="P77" s="54" t="s">
        <v>245</v>
      </c>
      <c r="Q77" s="54" t="s">
        <v>342</v>
      </c>
      <c r="R77" s="41">
        <f>13.3/'Prémian 2017_Résultats 23 km'!$O77/24</f>
        <v>6.5010183299389</v>
      </c>
    </row>
    <row r="78" spans="1:18" ht="16.5">
      <c r="A78" s="2">
        <v>74</v>
      </c>
      <c r="B78" s="2">
        <v>55</v>
      </c>
      <c r="C78" s="4" t="s">
        <v>77</v>
      </c>
      <c r="D78" s="6">
        <v>0.13577546296296297</v>
      </c>
      <c r="E78" s="2" t="s">
        <v>249</v>
      </c>
      <c r="F78" s="2" t="s">
        <v>346</v>
      </c>
      <c r="G78" s="5">
        <v>7.058221805472679</v>
      </c>
      <c r="H78" s="36" t="s">
        <v>161</v>
      </c>
      <c r="I78" s="2">
        <v>69</v>
      </c>
      <c r="J78" s="6">
        <v>0.05552083333333333</v>
      </c>
      <c r="K78" s="6" t="s">
        <v>246</v>
      </c>
      <c r="L78" s="6" t="s">
        <v>342</v>
      </c>
      <c r="M78" s="41">
        <v>5.478424015009381</v>
      </c>
      <c r="N78" s="50">
        <v>74</v>
      </c>
      <c r="O78" s="54">
        <v>0.08592592592592592</v>
      </c>
      <c r="P78" s="54" t="s">
        <v>250</v>
      </c>
      <c r="Q78" s="54" t="s">
        <v>346</v>
      </c>
      <c r="R78" s="41">
        <f>13.3/'Prémian 2017_Résultats 23 km'!$O78/24</f>
        <v>6.449353448275862</v>
      </c>
    </row>
    <row r="79" spans="1:18" ht="16.5">
      <c r="A79" s="2">
        <v>75</v>
      </c>
      <c r="B79" s="2">
        <v>10</v>
      </c>
      <c r="C79" s="4" t="s">
        <v>78</v>
      </c>
      <c r="D79" s="6">
        <v>0.13577546296296297</v>
      </c>
      <c r="E79" s="2" t="s">
        <v>250</v>
      </c>
      <c r="F79" s="2" t="s">
        <v>347</v>
      </c>
      <c r="G79" s="5">
        <v>7.058221805472679</v>
      </c>
      <c r="H79" s="36" t="s">
        <v>162</v>
      </c>
      <c r="I79" s="2">
        <v>68</v>
      </c>
      <c r="J79" s="6">
        <v>0.055497685185185185</v>
      </c>
      <c r="K79" s="6" t="s">
        <v>245</v>
      </c>
      <c r="L79" s="6" t="s">
        <v>340</v>
      </c>
      <c r="M79" s="41">
        <v>5.480709071949948</v>
      </c>
      <c r="N79" s="50">
        <v>73</v>
      </c>
      <c r="O79" s="54">
        <v>0.08591435185185185</v>
      </c>
      <c r="P79" s="54" t="s">
        <v>249</v>
      </c>
      <c r="Q79" s="54" t="s">
        <v>345</v>
      </c>
      <c r="R79" s="41">
        <f>13.3/'Prémian 2017_Résultats 23 km'!$O79/24</f>
        <v>6.450222282096188</v>
      </c>
    </row>
    <row r="80" spans="1:18" ht="16.5">
      <c r="A80" s="2">
        <v>76</v>
      </c>
      <c r="B80" s="2">
        <v>59</v>
      </c>
      <c r="C80" s="4" t="s">
        <v>79</v>
      </c>
      <c r="D80" s="6">
        <v>0.1358101851851852</v>
      </c>
      <c r="E80" s="2" t="s">
        <v>251</v>
      </c>
      <c r="F80" s="2" t="s">
        <v>348</v>
      </c>
      <c r="G80" s="5">
        <v>7.056417249019941</v>
      </c>
      <c r="H80" s="36" t="s">
        <v>156</v>
      </c>
      <c r="I80" s="2">
        <v>72</v>
      </c>
      <c r="J80" s="6">
        <v>0.05604166666666666</v>
      </c>
      <c r="K80" s="6" t="s">
        <v>248</v>
      </c>
      <c r="L80" s="6" t="s">
        <v>345</v>
      </c>
      <c r="M80" s="41">
        <v>5.4275092936802976</v>
      </c>
      <c r="N80" s="50">
        <v>71</v>
      </c>
      <c r="O80" s="54">
        <v>0.0857175925925926</v>
      </c>
      <c r="P80" s="54" t="s">
        <v>246</v>
      </c>
      <c r="Q80" s="54" t="s">
        <v>343</v>
      </c>
      <c r="R80" s="41">
        <f>13.3/'Prémian 2017_Résultats 23 km'!$O80/24</f>
        <v>6.465028355387524</v>
      </c>
    </row>
    <row r="81" spans="1:18" ht="16.5">
      <c r="A81" s="2">
        <v>77</v>
      </c>
      <c r="B81" s="2">
        <v>49</v>
      </c>
      <c r="C81" s="4" t="s">
        <v>80</v>
      </c>
      <c r="D81" s="6">
        <v>0.13600694444444444</v>
      </c>
      <c r="E81" s="2" t="s">
        <v>252</v>
      </c>
      <c r="F81" s="2" t="s">
        <v>349</v>
      </c>
      <c r="G81" s="5">
        <v>7.046208833290784</v>
      </c>
      <c r="H81" s="36" t="s">
        <v>104</v>
      </c>
      <c r="I81" s="2">
        <v>84</v>
      </c>
      <c r="J81" s="6">
        <v>0.05793981481481481</v>
      </c>
      <c r="K81" s="6" t="s">
        <v>258</v>
      </c>
      <c r="L81" s="6" t="s">
        <v>355</v>
      </c>
      <c r="M81" s="41">
        <v>5.249700359568518</v>
      </c>
      <c r="N81" s="50">
        <v>86</v>
      </c>
      <c r="O81" s="54">
        <v>0.08695601851851852</v>
      </c>
      <c r="P81" s="54" t="s">
        <v>254</v>
      </c>
      <c r="Q81" s="54" t="s">
        <v>357</v>
      </c>
      <c r="R81" s="41">
        <f>13.3/'Prémian 2017_Résultats 23 km'!$O81/24</f>
        <v>6.37295354718488</v>
      </c>
    </row>
    <row r="82" spans="1:18" ht="16.5">
      <c r="A82" s="2">
        <v>78</v>
      </c>
      <c r="B82" s="2">
        <v>26</v>
      </c>
      <c r="C82" s="4" t="s">
        <v>81</v>
      </c>
      <c r="D82" s="6">
        <v>0.13685185185185186</v>
      </c>
      <c r="E82" s="2" t="s">
        <v>253</v>
      </c>
      <c r="F82" s="2" t="s">
        <v>350</v>
      </c>
      <c r="G82" s="5">
        <v>7.002706359945872</v>
      </c>
      <c r="H82" s="36" t="s">
        <v>163</v>
      </c>
      <c r="I82" s="2">
        <v>87</v>
      </c>
      <c r="J82" s="6">
        <v>0.05799768518518519</v>
      </c>
      <c r="K82" s="6" t="s">
        <v>260</v>
      </c>
      <c r="L82" s="6" t="s">
        <v>359</v>
      </c>
      <c r="M82" s="41">
        <v>5.244462183196966</v>
      </c>
      <c r="N82" s="50">
        <v>78</v>
      </c>
      <c r="O82" s="54">
        <v>0.08658564814814816</v>
      </c>
      <c r="P82" s="54" t="s">
        <v>253</v>
      </c>
      <c r="Q82" s="54" t="s">
        <v>350</v>
      </c>
      <c r="R82" s="41">
        <f>13.3/'Prémian 2017_Résultats 23 km'!$O82/24</f>
        <v>6.4002138751503805</v>
      </c>
    </row>
    <row r="83" spans="1:18" ht="16.5">
      <c r="A83" s="2">
        <v>79</v>
      </c>
      <c r="B83" s="2">
        <v>91</v>
      </c>
      <c r="C83" s="4" t="s">
        <v>82</v>
      </c>
      <c r="D83" s="6">
        <v>0.13744212962962962</v>
      </c>
      <c r="E83" s="2" t="s">
        <v>254</v>
      </c>
      <c r="F83" s="2" t="s">
        <v>351</v>
      </c>
      <c r="G83" s="5">
        <v>6.972631578947369</v>
      </c>
      <c r="H83" s="36" t="s">
        <v>164</v>
      </c>
      <c r="I83" s="2">
        <v>83</v>
      </c>
      <c r="J83" s="6">
        <v>0.057916666666666665</v>
      </c>
      <c r="K83" s="6" t="s">
        <v>254</v>
      </c>
      <c r="L83" s="6" t="s">
        <v>354</v>
      </c>
      <c r="M83" s="41">
        <v>5.251798561151079</v>
      </c>
      <c r="N83" s="50">
        <v>75</v>
      </c>
      <c r="O83" s="54">
        <v>0.08596064814814815</v>
      </c>
      <c r="P83" s="54" t="s">
        <v>251</v>
      </c>
      <c r="Q83" s="54" t="s">
        <v>347</v>
      </c>
      <c r="R83" s="41">
        <f>13.3/'Prémian 2017_Résultats 23 km'!$O83/24</f>
        <v>6.44674835061263</v>
      </c>
    </row>
    <row r="84" spans="1:18" ht="16.5">
      <c r="A84" s="2">
        <v>80</v>
      </c>
      <c r="B84" s="2">
        <v>96</v>
      </c>
      <c r="C84" s="4" t="s">
        <v>83</v>
      </c>
      <c r="D84" s="6">
        <v>0.1375347222222222</v>
      </c>
      <c r="E84" s="2" t="s">
        <v>255</v>
      </c>
      <c r="F84" s="2" t="s">
        <v>352</v>
      </c>
      <c r="G84" s="5">
        <v>6.967937389548094</v>
      </c>
      <c r="H84" s="36" t="s">
        <v>104</v>
      </c>
      <c r="I84" s="2">
        <v>85</v>
      </c>
      <c r="J84" s="6">
        <v>0.05795138888888889</v>
      </c>
      <c r="K84" s="6" t="s">
        <v>257</v>
      </c>
      <c r="L84" s="6" t="s">
        <v>356</v>
      </c>
      <c r="M84" s="41">
        <v>5.248651887357699</v>
      </c>
      <c r="N84" s="50">
        <v>82</v>
      </c>
      <c r="O84" s="54">
        <v>0.0868287037037037</v>
      </c>
      <c r="P84" s="54" t="s">
        <v>257</v>
      </c>
      <c r="Q84" s="54" t="s">
        <v>354</v>
      </c>
      <c r="R84" s="41">
        <f>13.3/'Prémian 2017_Résultats 23 km'!$O84/24</f>
        <v>6.382298053852306</v>
      </c>
    </row>
    <row r="85" spans="1:18" ht="16.5">
      <c r="A85" s="2">
        <v>81</v>
      </c>
      <c r="B85" s="2">
        <v>76</v>
      </c>
      <c r="C85" s="4" t="s">
        <v>84</v>
      </c>
      <c r="D85" s="6">
        <v>0.1376388888888889</v>
      </c>
      <c r="E85" s="2" t="s">
        <v>256</v>
      </c>
      <c r="F85" s="2" t="s">
        <v>353</v>
      </c>
      <c r="G85" s="5">
        <v>6.962663975782038</v>
      </c>
      <c r="H85" s="36" t="s">
        <v>165</v>
      </c>
      <c r="I85" s="2">
        <v>86</v>
      </c>
      <c r="J85" s="6">
        <v>0.05797453703703703</v>
      </c>
      <c r="K85" s="6" t="s">
        <v>259</v>
      </c>
      <c r="L85" s="6" t="s">
        <v>357</v>
      </c>
      <c r="M85" s="41">
        <v>5.246556198842085</v>
      </c>
      <c r="N85" s="50">
        <v>85</v>
      </c>
      <c r="O85" s="54">
        <v>0.08693287037037038</v>
      </c>
      <c r="P85" s="54" t="s">
        <v>259</v>
      </c>
      <c r="Q85" s="54" t="s">
        <v>356</v>
      </c>
      <c r="R85" s="41">
        <f>13.3/'Prémian 2017_Résultats 23 km'!$O85/24</f>
        <v>6.374650512581546</v>
      </c>
    </row>
    <row r="86" spans="1:18" ht="16.5">
      <c r="A86" s="2">
        <v>82</v>
      </c>
      <c r="B86" s="2">
        <v>67</v>
      </c>
      <c r="C86" s="4" t="s">
        <v>85</v>
      </c>
      <c r="D86" s="6">
        <v>0.13913194444444446</v>
      </c>
      <c r="E86" s="2" t="s">
        <v>257</v>
      </c>
      <c r="F86" s="2" t="s">
        <v>354</v>
      </c>
      <c r="G86" s="5">
        <v>6.887946094334914</v>
      </c>
      <c r="H86" s="36" t="s">
        <v>166</v>
      </c>
      <c r="I86" s="2">
        <v>78</v>
      </c>
      <c r="J86" s="6">
        <v>0.0574537037037037</v>
      </c>
      <c r="K86" s="6" t="s">
        <v>247</v>
      </c>
      <c r="L86" s="6" t="s">
        <v>349</v>
      </c>
      <c r="M86" s="41">
        <v>5.294117647058823</v>
      </c>
      <c r="N86" s="50">
        <v>79</v>
      </c>
      <c r="O86" s="54">
        <v>0.08667824074074075</v>
      </c>
      <c r="P86" s="54" t="s">
        <v>255</v>
      </c>
      <c r="Q86" s="54" t="s">
        <v>351</v>
      </c>
      <c r="R86" s="41">
        <f>13.3/'Prémian 2017_Résultats 23 km'!$O86/24</f>
        <v>6.393376952864201</v>
      </c>
    </row>
    <row r="87" spans="1:18" ht="16.5">
      <c r="A87" s="2">
        <v>83</v>
      </c>
      <c r="B87" s="2">
        <v>80</v>
      </c>
      <c r="C87" s="4" t="s">
        <v>86</v>
      </c>
      <c r="D87" s="6">
        <v>0.1391435185185185</v>
      </c>
      <c r="E87" s="2" t="s">
        <v>258</v>
      </c>
      <c r="F87" s="2" t="s">
        <v>355</v>
      </c>
      <c r="G87" s="5">
        <v>6.887373149226419</v>
      </c>
      <c r="H87" s="36" t="s">
        <v>167</v>
      </c>
      <c r="I87" s="2">
        <v>79</v>
      </c>
      <c r="J87" s="6">
        <v>0.05751157407407407</v>
      </c>
      <c r="K87" s="6" t="s">
        <v>251</v>
      </c>
      <c r="L87" s="6" t="s">
        <v>350</v>
      </c>
      <c r="M87" s="41">
        <v>5.288790501106862</v>
      </c>
      <c r="N87" s="50">
        <v>80</v>
      </c>
      <c r="O87" s="54">
        <v>0.08668981481481482</v>
      </c>
      <c r="P87" s="54" t="s">
        <v>252</v>
      </c>
      <c r="Q87" s="54" t="s">
        <v>352</v>
      </c>
      <c r="R87" s="41">
        <f>13.3/'Prémian 2017_Résultats 23 km'!$O87/24</f>
        <v>6.392523364485982</v>
      </c>
    </row>
    <row r="88" spans="1:18" ht="16.5">
      <c r="A88" s="2">
        <v>84</v>
      </c>
      <c r="B88" s="2">
        <v>46</v>
      </c>
      <c r="C88" s="4" t="s">
        <v>87</v>
      </c>
      <c r="D88" s="6">
        <v>0.13971064814814815</v>
      </c>
      <c r="E88" s="2" t="s">
        <v>259</v>
      </c>
      <c r="F88" s="2" t="s">
        <v>356</v>
      </c>
      <c r="G88" s="5">
        <v>6.8594151271642785</v>
      </c>
      <c r="H88" s="36" t="s">
        <v>168</v>
      </c>
      <c r="I88" s="2">
        <v>71</v>
      </c>
      <c r="J88" s="6">
        <v>0.05596064814814814</v>
      </c>
      <c r="K88" s="6" t="s">
        <v>256</v>
      </c>
      <c r="L88" s="6" t="s">
        <v>344</v>
      </c>
      <c r="M88" s="41">
        <v>5.435367114788004</v>
      </c>
      <c r="N88" s="50">
        <v>76</v>
      </c>
      <c r="O88" s="54">
        <v>0.08630787037037037</v>
      </c>
      <c r="P88" s="54" t="s">
        <v>256</v>
      </c>
      <c r="Q88" s="54" t="s">
        <v>348</v>
      </c>
      <c r="R88" s="41">
        <f>13.3/'Prémian 2017_Résultats 23 km'!$O88/24</f>
        <v>6.420812659246347</v>
      </c>
    </row>
    <row r="89" spans="1:18" ht="16.5">
      <c r="A89" s="2">
        <v>85</v>
      </c>
      <c r="B89" s="2">
        <v>85</v>
      </c>
      <c r="C89" s="4" t="s">
        <v>88</v>
      </c>
      <c r="D89" s="6">
        <v>0.1400462962962963</v>
      </c>
      <c r="E89" s="2" t="s">
        <v>260</v>
      </c>
      <c r="F89" s="2" t="s">
        <v>357</v>
      </c>
      <c r="G89" s="5">
        <v>6.84297520661157</v>
      </c>
      <c r="H89" s="36" t="s">
        <v>169</v>
      </c>
      <c r="I89" s="2">
        <v>82</v>
      </c>
      <c r="J89" s="6">
        <v>0.05769675925925926</v>
      </c>
      <c r="K89" s="6" t="s">
        <v>255</v>
      </c>
      <c r="L89" s="6" t="s">
        <v>353</v>
      </c>
      <c r="M89" s="41">
        <v>5.2718154463390166</v>
      </c>
      <c r="N89" s="50">
        <v>83</v>
      </c>
      <c r="O89" s="54">
        <v>0.08684027777777777</v>
      </c>
      <c r="P89" s="54" t="s">
        <v>260</v>
      </c>
      <c r="Q89" s="54" t="s">
        <v>355</v>
      </c>
      <c r="R89" s="41">
        <f>13.3/'Prémian 2017_Résultats 23 km'!$O89/24</f>
        <v>6.381447421031589</v>
      </c>
    </row>
    <row r="90" spans="1:18" ht="16.5">
      <c r="A90" s="19">
        <v>86</v>
      </c>
      <c r="B90" s="19">
        <v>25</v>
      </c>
      <c r="C90" s="20" t="s">
        <v>89</v>
      </c>
      <c r="D90" s="21">
        <v>0.14101851851851852</v>
      </c>
      <c r="E90" s="19" t="s">
        <v>261</v>
      </c>
      <c r="F90" s="19" t="s">
        <v>358</v>
      </c>
      <c r="G90" s="22">
        <v>6.795797767564018</v>
      </c>
      <c r="H90" s="38" t="s">
        <v>170</v>
      </c>
      <c r="I90" s="19">
        <v>77</v>
      </c>
      <c r="J90" s="21">
        <v>0.05681712962962963</v>
      </c>
      <c r="K90" s="21" t="s">
        <v>261</v>
      </c>
      <c r="L90" s="21" t="s">
        <v>358</v>
      </c>
      <c r="M90" s="44">
        <v>5.353432470971685</v>
      </c>
      <c r="N90" s="57">
        <v>84</v>
      </c>
      <c r="O90" s="58">
        <v>0.086875</v>
      </c>
      <c r="P90" s="58" t="s">
        <v>261</v>
      </c>
      <c r="Q90" s="58" t="s">
        <v>358</v>
      </c>
      <c r="R90" s="44">
        <f>13.3/'Prémian 2017_Résultats 23 km'!$O90/24</f>
        <v>6.378896882494005</v>
      </c>
    </row>
    <row r="91" spans="1:18" ht="16.5">
      <c r="A91" s="2">
        <v>87</v>
      </c>
      <c r="B91" s="2">
        <v>17</v>
      </c>
      <c r="C91" s="4" t="s">
        <v>90</v>
      </c>
      <c r="D91" s="6">
        <v>0.14450231481481482</v>
      </c>
      <c r="E91" s="2" t="s">
        <v>262</v>
      </c>
      <c r="F91" s="2" t="s">
        <v>359</v>
      </c>
      <c r="G91" s="5">
        <v>6.631958350020024</v>
      </c>
      <c r="H91" s="36" t="s">
        <v>171</v>
      </c>
      <c r="I91" s="2">
        <v>91</v>
      </c>
      <c r="J91" s="6">
        <v>0.06232638888888889</v>
      </c>
      <c r="K91" s="6" t="s">
        <v>264</v>
      </c>
      <c r="L91" s="6" t="s">
        <v>363</v>
      </c>
      <c r="M91" s="41">
        <v>4.880222841225627</v>
      </c>
      <c r="N91" s="50">
        <v>92</v>
      </c>
      <c r="O91" s="54">
        <v>0.0950925925925926</v>
      </c>
      <c r="P91" s="54" t="s">
        <v>267</v>
      </c>
      <c r="Q91" s="54" t="s">
        <v>364</v>
      </c>
      <c r="R91" s="41">
        <f>13.3/'Prémian 2017_Résultats 23 km'!$O91/24</f>
        <v>5.827653359298928</v>
      </c>
    </row>
    <row r="92" spans="1:18" ht="16.5">
      <c r="A92" s="7">
        <v>88</v>
      </c>
      <c r="B92" s="7">
        <v>24</v>
      </c>
      <c r="C92" s="8" t="s">
        <v>91</v>
      </c>
      <c r="D92" s="9">
        <v>0.14828703703703702</v>
      </c>
      <c r="E92" s="7" t="s">
        <v>263</v>
      </c>
      <c r="F92" s="7" t="s">
        <v>360</v>
      </c>
      <c r="G92" s="10">
        <v>6.462691226974712</v>
      </c>
      <c r="H92" s="35" t="s">
        <v>145</v>
      </c>
      <c r="I92" s="7">
        <v>75</v>
      </c>
      <c r="J92" s="9">
        <v>0.05626157407407407</v>
      </c>
      <c r="K92" s="9" t="s">
        <v>263</v>
      </c>
      <c r="L92" s="9" t="s">
        <v>348</v>
      </c>
      <c r="M92" s="42">
        <v>5.406295001028596</v>
      </c>
      <c r="N92" s="52">
        <v>81</v>
      </c>
      <c r="O92" s="53">
        <v>0.0867013888888889</v>
      </c>
      <c r="P92" s="53" t="s">
        <v>263</v>
      </c>
      <c r="Q92" s="53" t="s">
        <v>353</v>
      </c>
      <c r="R92" s="42">
        <f>13.3/'Prémian 2017_Résultats 23 km'!$O92/24</f>
        <v>6.391670004004806</v>
      </c>
    </row>
    <row r="93" spans="1:18" ht="16.5">
      <c r="A93" s="2">
        <v>89</v>
      </c>
      <c r="B93" s="2">
        <v>202</v>
      </c>
      <c r="C93" s="4" t="s">
        <v>92</v>
      </c>
      <c r="D93" s="6">
        <v>0.15302083333333333</v>
      </c>
      <c r="E93" s="2" t="s">
        <v>264</v>
      </c>
      <c r="F93" s="2" t="s">
        <v>361</v>
      </c>
      <c r="G93" s="5">
        <v>6.262763784887679</v>
      </c>
      <c r="H93" s="36" t="s">
        <v>104</v>
      </c>
      <c r="I93" s="2">
        <v>93</v>
      </c>
      <c r="J93" s="6">
        <v>0.06260416666666667</v>
      </c>
      <c r="K93" s="6" t="s">
        <v>267</v>
      </c>
      <c r="L93" s="6" t="s">
        <v>365</v>
      </c>
      <c r="M93" s="41">
        <v>4.858569051580699</v>
      </c>
      <c r="N93" s="50">
        <v>91</v>
      </c>
      <c r="O93" s="54">
        <v>0.09500000000000001</v>
      </c>
      <c r="P93" s="54" t="s">
        <v>264</v>
      </c>
      <c r="Q93" s="54" t="s">
        <v>363</v>
      </c>
      <c r="R93" s="41">
        <f>13.3/'Prémian 2017_Résultats 23 km'!$O93/24</f>
        <v>5.833333333333332</v>
      </c>
    </row>
    <row r="94" spans="1:18" ht="16.5">
      <c r="A94" s="2">
        <v>90</v>
      </c>
      <c r="B94" s="2">
        <v>137</v>
      </c>
      <c r="C94" s="4" t="s">
        <v>93</v>
      </c>
      <c r="D94" s="6">
        <v>0.1530324074074074</v>
      </c>
      <c r="E94" s="2" t="s">
        <v>265</v>
      </c>
      <c r="F94" s="2" t="s">
        <v>362</v>
      </c>
      <c r="G94" s="5">
        <v>6.262290122523068</v>
      </c>
      <c r="H94" s="36" t="s">
        <v>104</v>
      </c>
      <c r="I94" s="2">
        <v>92</v>
      </c>
      <c r="J94" s="6">
        <v>0.06258101851851851</v>
      </c>
      <c r="K94" s="6" t="s">
        <v>266</v>
      </c>
      <c r="L94" s="6" t="s">
        <v>364</v>
      </c>
      <c r="M94" s="41">
        <v>4.860366191973369</v>
      </c>
      <c r="N94" s="50">
        <v>90</v>
      </c>
      <c r="O94" s="54">
        <v>0.09497685185185185</v>
      </c>
      <c r="P94" s="54" t="s">
        <v>266</v>
      </c>
      <c r="Q94" s="54" t="s">
        <v>362</v>
      </c>
      <c r="R94" s="41">
        <f>13.3/'Prémian 2017_Résultats 23 km'!$O94/24</f>
        <v>5.8347550572751645</v>
      </c>
    </row>
    <row r="95" spans="1:18" ht="16.5">
      <c r="A95" s="2">
        <v>91</v>
      </c>
      <c r="B95" s="2">
        <v>64</v>
      </c>
      <c r="C95" s="4" t="s">
        <v>94</v>
      </c>
      <c r="D95" s="6">
        <v>0.15390046296296298</v>
      </c>
      <c r="E95" s="2" t="s">
        <v>266</v>
      </c>
      <c r="F95" s="2" t="s">
        <v>363</v>
      </c>
      <c r="G95" s="5">
        <v>6.2269684891328865</v>
      </c>
      <c r="H95" s="36" t="s">
        <v>172</v>
      </c>
      <c r="I95" s="2">
        <v>62</v>
      </c>
      <c r="J95" s="6">
        <v>0.054641203703703706</v>
      </c>
      <c r="K95" s="6" t="s">
        <v>240</v>
      </c>
      <c r="L95" s="6" t="s">
        <v>334</v>
      </c>
      <c r="M95" s="41">
        <v>5.566617242109722</v>
      </c>
      <c r="N95" s="50">
        <v>87</v>
      </c>
      <c r="O95" s="54">
        <v>0.08789351851851851</v>
      </c>
      <c r="P95" s="54" t="s">
        <v>258</v>
      </c>
      <c r="Q95" s="54" t="s">
        <v>359</v>
      </c>
      <c r="R95" s="41">
        <f>13.3/'Prémian 2017_Résultats 23 km'!$O95/24</f>
        <v>6.3049776139057165</v>
      </c>
    </row>
    <row r="96" spans="1:18" ht="16.5">
      <c r="A96" s="2">
        <v>92</v>
      </c>
      <c r="B96" s="2">
        <v>22</v>
      </c>
      <c r="C96" s="4" t="s">
        <v>95</v>
      </c>
      <c r="D96" s="6">
        <v>0.15967592592592592</v>
      </c>
      <c r="E96" s="2" t="s">
        <v>267</v>
      </c>
      <c r="F96" s="2" t="s">
        <v>364</v>
      </c>
      <c r="G96" s="5">
        <v>6.001739634676718</v>
      </c>
      <c r="H96" s="36" t="s">
        <v>105</v>
      </c>
      <c r="I96" s="2">
        <v>89</v>
      </c>
      <c r="J96" s="6">
        <v>0.05908564814814815</v>
      </c>
      <c r="K96" s="6" t="s">
        <v>262</v>
      </c>
      <c r="L96" s="6" t="s">
        <v>361</v>
      </c>
      <c r="M96" s="41">
        <v>5.147894221351616</v>
      </c>
      <c r="N96" s="50">
        <v>89</v>
      </c>
      <c r="O96" s="54">
        <v>0.09238425925925926</v>
      </c>
      <c r="P96" s="54" t="s">
        <v>262</v>
      </c>
      <c r="Q96" s="54" t="s">
        <v>361</v>
      </c>
      <c r="R96" s="41">
        <f>13.3/'Prémian 2017_Résultats 23 km'!$O96/24</f>
        <v>5.998496617389126</v>
      </c>
    </row>
    <row r="97" spans="1:18" ht="16.5">
      <c r="A97" s="2">
        <v>93</v>
      </c>
      <c r="B97" s="2">
        <v>18</v>
      </c>
      <c r="C97" s="4" t="s">
        <v>96</v>
      </c>
      <c r="D97" s="6">
        <v>0.1645601851851852</v>
      </c>
      <c r="E97" s="2" t="s">
        <v>268</v>
      </c>
      <c r="F97" s="2" t="s">
        <v>365</v>
      </c>
      <c r="G97" s="5">
        <v>5.823603882402588</v>
      </c>
      <c r="H97" s="36" t="s">
        <v>156</v>
      </c>
      <c r="I97" s="2">
        <v>94</v>
      </c>
      <c r="J97" s="6">
        <v>0.06319444444444444</v>
      </c>
      <c r="K97" s="6" t="s">
        <v>268</v>
      </c>
      <c r="L97" s="6" t="s">
        <v>366</v>
      </c>
      <c r="M97" s="41">
        <v>4.813186813186813</v>
      </c>
      <c r="N97" s="50">
        <v>94</v>
      </c>
      <c r="O97" s="54">
        <v>0.09810185185185184</v>
      </c>
      <c r="P97" s="54" t="s">
        <v>268</v>
      </c>
      <c r="Q97" s="54" t="s">
        <v>366</v>
      </c>
      <c r="R97" s="41">
        <f>13.3/'Prémian 2017_Résultats 23 km'!$O97/24</f>
        <v>5.6488909863143</v>
      </c>
    </row>
    <row r="98" spans="1:18" ht="16.5">
      <c r="A98" s="2">
        <v>94</v>
      </c>
      <c r="B98" s="2">
        <v>86</v>
      </c>
      <c r="C98" s="4" t="s">
        <v>97</v>
      </c>
      <c r="D98" s="6">
        <v>0.16543981481481482</v>
      </c>
      <c r="E98" s="2" t="s">
        <v>269</v>
      </c>
      <c r="F98" s="2" t="s">
        <v>366</v>
      </c>
      <c r="G98" s="5">
        <v>5.792640268644186</v>
      </c>
      <c r="H98" s="36" t="s">
        <v>137</v>
      </c>
      <c r="I98" s="2">
        <v>90</v>
      </c>
      <c r="J98" s="6">
        <v>0.06094907407407407</v>
      </c>
      <c r="K98" s="6" t="s">
        <v>269</v>
      </c>
      <c r="L98" s="6" t="s">
        <v>362</v>
      </c>
      <c r="M98" s="41">
        <v>4.9905051272312955</v>
      </c>
      <c r="N98" s="50">
        <v>93</v>
      </c>
      <c r="O98" s="54">
        <v>0.09546296296296297</v>
      </c>
      <c r="P98" s="54" t="s">
        <v>269</v>
      </c>
      <c r="Q98" s="54" t="s">
        <v>365</v>
      </c>
      <c r="R98" s="41">
        <f>13.3/'Prémian 2017_Résultats 23 km'!$O98/24</f>
        <v>5.805043646944714</v>
      </c>
    </row>
    <row r="99" spans="1:18" ht="16.5">
      <c r="A99" s="19">
        <v>95</v>
      </c>
      <c r="B99" s="19">
        <v>32</v>
      </c>
      <c r="C99" s="20" t="s">
        <v>98</v>
      </c>
      <c r="D99" s="21">
        <v>0.1658449074074074</v>
      </c>
      <c r="E99" s="19" t="s">
        <v>270</v>
      </c>
      <c r="F99" s="19" t="s">
        <v>367</v>
      </c>
      <c r="G99" s="22">
        <v>5.778491171749599</v>
      </c>
      <c r="H99" s="38" t="s">
        <v>141</v>
      </c>
      <c r="I99" s="19">
        <v>95</v>
      </c>
      <c r="J99" s="21">
        <v>0.06799768518518519</v>
      </c>
      <c r="K99" s="21" t="s">
        <v>270</v>
      </c>
      <c r="L99" s="21" t="s">
        <v>367</v>
      </c>
      <c r="M99" s="44">
        <v>4.473191489361702</v>
      </c>
      <c r="N99" s="57">
        <v>95</v>
      </c>
      <c r="O99" s="58">
        <v>0.10391203703703704</v>
      </c>
      <c r="P99" s="58" t="s">
        <v>270</v>
      </c>
      <c r="Q99" s="58" t="s">
        <v>367</v>
      </c>
      <c r="R99" s="44">
        <f>13.3/'Prémian 2017_Résultats 23 km'!$O99/24</f>
        <v>5.3330363109824015</v>
      </c>
    </row>
    <row r="100" spans="1:18" ht="16.5">
      <c r="A100" s="2">
        <v>96</v>
      </c>
      <c r="B100" s="2">
        <v>40</v>
      </c>
      <c r="C100" s="4" t="s">
        <v>99</v>
      </c>
      <c r="D100" s="6">
        <v>0.20168981481481482</v>
      </c>
      <c r="E100" s="2" t="s">
        <v>271</v>
      </c>
      <c r="F100" s="2" t="s">
        <v>368</v>
      </c>
      <c r="G100" s="5">
        <f>23/D100/24</f>
        <v>4.751520716171238</v>
      </c>
      <c r="H100" s="36" t="s">
        <v>115</v>
      </c>
      <c r="I100" s="2">
        <v>96</v>
      </c>
      <c r="J100" s="6">
        <v>0.06991898148148147</v>
      </c>
      <c r="K100" s="6" t="s">
        <v>271</v>
      </c>
      <c r="L100" s="6" t="s">
        <v>368</v>
      </c>
      <c r="M100" s="41">
        <v>4.350273133587155</v>
      </c>
      <c r="N100" s="50">
        <v>96</v>
      </c>
      <c r="O100" s="54">
        <v>0.1158101851851852</v>
      </c>
      <c r="P100" s="54" t="s">
        <v>271</v>
      </c>
      <c r="Q100" s="54" t="s">
        <v>368</v>
      </c>
      <c r="R100" s="41">
        <v>4.785128922646412</v>
      </c>
    </row>
    <row r="101" spans="1:20" s="32" customFormat="1" ht="16.5">
      <c r="A101" s="27" t="s">
        <v>174</v>
      </c>
      <c r="B101" s="27">
        <v>62</v>
      </c>
      <c r="C101" s="28" t="s">
        <v>100</v>
      </c>
      <c r="D101" s="29" t="s">
        <v>174</v>
      </c>
      <c r="E101" s="27" t="s">
        <v>174</v>
      </c>
      <c r="F101" s="27" t="s">
        <v>174</v>
      </c>
      <c r="G101" s="30" t="s">
        <v>174</v>
      </c>
      <c r="H101" s="39" t="s">
        <v>173</v>
      </c>
      <c r="I101" s="27" t="s">
        <v>174</v>
      </c>
      <c r="J101" s="29" t="s">
        <v>174</v>
      </c>
      <c r="K101" s="29" t="s">
        <v>174</v>
      </c>
      <c r="L101" s="29" t="s">
        <v>174</v>
      </c>
      <c r="M101" s="45" t="s">
        <v>174</v>
      </c>
      <c r="N101" s="59" t="s">
        <v>174</v>
      </c>
      <c r="O101" s="60" t="s">
        <v>174</v>
      </c>
      <c r="P101" s="60" t="s">
        <v>174</v>
      </c>
      <c r="Q101" s="60" t="s">
        <v>174</v>
      </c>
      <c r="R101" s="45" t="s">
        <v>174</v>
      </c>
      <c r="S101" s="31"/>
      <c r="T101" s="31"/>
    </row>
  </sheetData>
  <sheetProtection/>
  <mergeCells count="5">
    <mergeCell ref="A2:H2"/>
    <mergeCell ref="I2:M2"/>
    <mergeCell ref="N2:R2"/>
    <mergeCell ref="A1:F1"/>
    <mergeCell ref="G1:H1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Aspire</dc:creator>
  <cp:keywords/>
  <dc:description/>
  <cp:lastModifiedBy>Aspire</cp:lastModifiedBy>
  <dcterms:created xsi:type="dcterms:W3CDTF">2017-04-30T11:41:50Z</dcterms:created>
  <dcterms:modified xsi:type="dcterms:W3CDTF">2017-04-30T15:56:16Z</dcterms:modified>
  <cp:category/>
  <cp:version/>
  <cp:contentType/>
  <cp:contentStatus/>
</cp:coreProperties>
</file>